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justinlbarrett/Desktop/Initiatives/Science Integrated Theology/CSR Projects/"/>
    </mc:Choice>
  </mc:AlternateContent>
  <xr:revisionPtr revIDLastSave="0" documentId="8_{48E6A130-CB88-2247-8A55-B41B03B0876C}" xr6:coauthVersionLast="47" xr6:coauthVersionMax="47" xr10:uidLastSave="{00000000-0000-0000-0000-000000000000}"/>
  <bookViews>
    <workbookView xWindow="25180" yWindow="13600" windowWidth="27240" windowHeight="16440" activeTab="2" xr2:uid="{2618C6C5-DAD5-C545-85F8-2157B354C927}"/>
  </bookViews>
  <sheets>
    <sheet name="Rituals Full Clean" sheetId="1" r:id="rId1"/>
    <sheet name="Super beings Full Clean" sheetId="2" r:id="rId2"/>
    <sheet name="Superbeings by region"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63" i="2" l="1"/>
  <c r="AJ262" i="2"/>
  <c r="AY261" i="2"/>
  <c r="AJ261" i="2"/>
  <c r="AY260" i="2"/>
  <c r="AJ260" i="2"/>
  <c r="AY259" i="2"/>
  <c r="AJ259" i="2"/>
  <c r="AY258" i="2"/>
  <c r="AJ258" i="2"/>
  <c r="AY257" i="2"/>
  <c r="AJ257" i="2"/>
  <c r="AY256" i="2"/>
  <c r="AJ256" i="2"/>
  <c r="AY255" i="2"/>
  <c r="AJ255" i="2"/>
  <c r="AY254" i="2"/>
  <c r="AJ254" i="2"/>
  <c r="AY253" i="2"/>
  <c r="AJ253" i="2"/>
  <c r="AY252" i="2"/>
  <c r="AJ252" i="2"/>
  <c r="AY251" i="2"/>
  <c r="AJ251" i="2"/>
  <c r="AY250" i="2"/>
  <c r="AJ250" i="2"/>
  <c r="AY249" i="2"/>
  <c r="AJ249" i="2"/>
  <c r="AY248" i="2"/>
  <c r="AJ248" i="2"/>
  <c r="AY247" i="2"/>
  <c r="AJ247" i="2"/>
  <c r="AY246" i="2"/>
  <c r="AJ246" i="2"/>
  <c r="AY245" i="2"/>
  <c r="AS245" i="2"/>
  <c r="AJ245" i="2"/>
  <c r="AY244" i="2"/>
  <c r="AS244" i="2"/>
  <c r="AJ244" i="2"/>
  <c r="AY243" i="2"/>
  <c r="AS243" i="2"/>
  <c r="AJ243" i="2"/>
  <c r="AY242" i="2"/>
  <c r="AS242" i="2"/>
  <c r="AJ242" i="2"/>
  <c r="AY241" i="2"/>
  <c r="AS241" i="2"/>
  <c r="AJ241" i="2"/>
  <c r="AY240" i="2"/>
  <c r="AS240" i="2"/>
  <c r="AJ240" i="2"/>
  <c r="AY239" i="2"/>
  <c r="AS239" i="2"/>
  <c r="AJ239" i="2"/>
  <c r="AY238" i="2"/>
  <c r="AS238" i="2"/>
  <c r="AJ238" i="2"/>
  <c r="BC118" i="2"/>
  <c r="AY118" i="2"/>
  <c r="AZ118" i="2" s="1"/>
  <c r="AW118" i="2"/>
  <c r="AV118" i="2"/>
  <c r="AT118" i="2"/>
  <c r="AS118" i="2"/>
  <c r="AQ118" i="2"/>
  <c r="AP118" i="2"/>
  <c r="AN118" i="2"/>
  <c r="AM118" i="2"/>
  <c r="AJ118" i="2"/>
  <c r="AK118" i="2" s="1"/>
  <c r="AG118" i="2"/>
  <c r="AH118" i="2" s="1"/>
  <c r="AD118" i="2"/>
  <c r="AB118" i="2"/>
  <c r="AA118" i="2"/>
  <c r="Y118" i="2"/>
  <c r="X118" i="2"/>
  <c r="V118" i="2"/>
  <c r="U118" i="2"/>
  <c r="R118" i="2"/>
  <c r="S118" i="2" s="1"/>
  <c r="O118" i="2"/>
  <c r="P118" i="2" s="1"/>
  <c r="L118" i="2"/>
  <c r="M118" i="2" s="1"/>
  <c r="J118" i="2"/>
  <c r="I118" i="2"/>
  <c r="F118" i="2"/>
  <c r="AY117" i="2"/>
  <c r="AZ117" i="2" s="1"/>
  <c r="AW117" i="2"/>
  <c r="AV117" i="2"/>
  <c r="AT117" i="2"/>
  <c r="AS117" i="2"/>
  <c r="AQ117" i="2"/>
  <c r="AP117" i="2"/>
  <c r="AN117" i="2"/>
  <c r="AM117" i="2"/>
  <c r="AJ117" i="2"/>
  <c r="AK117" i="2" s="1"/>
  <c r="AH117" i="2"/>
  <c r="BA117" i="2" s="1"/>
  <c r="AG117" i="2"/>
  <c r="AD117" i="2"/>
  <c r="AB117" i="2"/>
  <c r="AA117" i="2"/>
  <c r="Y117" i="2"/>
  <c r="X117" i="2"/>
  <c r="U117" i="2"/>
  <c r="V117" i="2" s="1"/>
  <c r="R117" i="2"/>
  <c r="S117" i="2" s="1"/>
  <c r="O117" i="2"/>
  <c r="P117" i="2" s="1"/>
  <c r="L117" i="2"/>
  <c r="M117" i="2" s="1"/>
  <c r="J117" i="2"/>
  <c r="BB117" i="2" s="1"/>
  <c r="I117" i="2"/>
  <c r="F117" i="2"/>
  <c r="AY116" i="2"/>
  <c r="AZ116" i="2" s="1"/>
  <c r="AW116" i="2"/>
  <c r="AV116" i="2"/>
  <c r="AT116" i="2"/>
  <c r="AS116" i="2"/>
  <c r="AQ116" i="2"/>
  <c r="AP116" i="2"/>
  <c r="AN116" i="2"/>
  <c r="AM116" i="2"/>
  <c r="AJ116" i="2"/>
  <c r="AK116" i="2" s="1"/>
  <c r="AG116" i="2"/>
  <c r="AH116" i="2" s="1"/>
  <c r="BA116" i="2" s="1"/>
  <c r="AD116" i="2"/>
  <c r="AB116" i="2"/>
  <c r="AA116" i="2"/>
  <c r="Y116" i="2"/>
  <c r="X116" i="2"/>
  <c r="U116" i="2"/>
  <c r="V116" i="2" s="1"/>
  <c r="S116" i="2"/>
  <c r="R116" i="2"/>
  <c r="O116" i="2"/>
  <c r="P116" i="2" s="1"/>
  <c r="L116" i="2"/>
  <c r="M116" i="2" s="1"/>
  <c r="J116" i="2"/>
  <c r="I116" i="2"/>
  <c r="F116" i="2"/>
  <c r="AY115" i="2"/>
  <c r="AZ115" i="2" s="1"/>
  <c r="AW115" i="2"/>
  <c r="AV115" i="2"/>
  <c r="AT115" i="2"/>
  <c r="AS115" i="2"/>
  <c r="AQ115" i="2"/>
  <c r="AP115" i="2"/>
  <c r="AN115" i="2"/>
  <c r="AM115" i="2"/>
  <c r="AJ115" i="2"/>
  <c r="AK115" i="2" s="1"/>
  <c r="AG115" i="2"/>
  <c r="AH115" i="2" s="1"/>
  <c r="BA115" i="2" s="1"/>
  <c r="AD115" i="2"/>
  <c r="AB115" i="2"/>
  <c r="AA115" i="2"/>
  <c r="Y115" i="2"/>
  <c r="X115" i="2"/>
  <c r="U115" i="2"/>
  <c r="V115" i="2" s="1"/>
  <c r="R115" i="2"/>
  <c r="S115" i="2" s="1"/>
  <c r="O115" i="2"/>
  <c r="P115" i="2" s="1"/>
  <c r="L115" i="2"/>
  <c r="M115" i="2" s="1"/>
  <c r="J115" i="2"/>
  <c r="I115" i="2"/>
  <c r="F115" i="2"/>
  <c r="AY114" i="2"/>
  <c r="AZ114" i="2" s="1"/>
  <c r="AW114" i="2"/>
  <c r="AV114" i="2"/>
  <c r="AT114" i="2"/>
  <c r="AS114" i="2"/>
  <c r="AQ114" i="2"/>
  <c r="AP114" i="2"/>
  <c r="AN114" i="2"/>
  <c r="AM114" i="2"/>
  <c r="AJ114" i="2"/>
  <c r="AK114" i="2" s="1"/>
  <c r="AG114" i="2"/>
  <c r="AH114" i="2" s="1"/>
  <c r="BA114" i="2" s="1"/>
  <c r="AD114" i="2"/>
  <c r="AB114" i="2"/>
  <c r="AA114" i="2"/>
  <c r="Y114" i="2"/>
  <c r="X114" i="2"/>
  <c r="V114" i="2"/>
  <c r="U114" i="2"/>
  <c r="R114" i="2"/>
  <c r="S114" i="2" s="1"/>
  <c r="O114" i="2"/>
  <c r="P114" i="2" s="1"/>
  <c r="L114" i="2"/>
  <c r="M114" i="2" s="1"/>
  <c r="J114" i="2"/>
  <c r="I114" i="2"/>
  <c r="F114" i="2"/>
  <c r="AZ113" i="2"/>
  <c r="AY113" i="2"/>
  <c r="AV113" i="2"/>
  <c r="AS113" i="2"/>
  <c r="AP113" i="2"/>
  <c r="AM113" i="2"/>
  <c r="AJ113" i="2"/>
  <c r="AG113" i="2"/>
  <c r="AD113" i="2"/>
  <c r="AA113" i="2"/>
  <c r="X113" i="2"/>
  <c r="U113" i="2"/>
  <c r="R113" i="2"/>
  <c r="O113" i="2"/>
  <c r="AY112" i="2"/>
  <c r="AZ112" i="2" s="1"/>
  <c r="AV112" i="2"/>
  <c r="AS112" i="2"/>
  <c r="AP112" i="2"/>
  <c r="AM112" i="2"/>
  <c r="AJ112" i="2"/>
  <c r="AG112" i="2"/>
  <c r="AD112" i="2"/>
  <c r="AA112" i="2"/>
  <c r="X112" i="2"/>
  <c r="U112" i="2"/>
  <c r="R112" i="2"/>
  <c r="O112" i="2"/>
  <c r="AZ111" i="2"/>
  <c r="BB111" i="2" s="1"/>
  <c r="BB110" i="2"/>
  <c r="AZ110" i="2"/>
  <c r="AY109" i="2"/>
  <c r="AZ109" i="2" s="1"/>
  <c r="AW109" i="2"/>
  <c r="AV109" i="2"/>
  <c r="AT109" i="2"/>
  <c r="AS109" i="2"/>
  <c r="AQ109" i="2"/>
  <c r="AP109" i="2"/>
  <c r="AN109" i="2"/>
  <c r="AM109" i="2"/>
  <c r="AJ109" i="2"/>
  <c r="AK109" i="2" s="1"/>
  <c r="AH109" i="2"/>
  <c r="BA109" i="2" s="1"/>
  <c r="AG109" i="2"/>
  <c r="AD109" i="2"/>
  <c r="AB109" i="2"/>
  <c r="AA109" i="2"/>
  <c r="Y109" i="2"/>
  <c r="X109" i="2"/>
  <c r="U109" i="2"/>
  <c r="S109" i="2"/>
  <c r="R109" i="2"/>
  <c r="O109" i="2"/>
  <c r="P109" i="2" s="1"/>
  <c r="L109" i="2"/>
  <c r="M109" i="2" s="1"/>
  <c r="J109" i="2"/>
  <c r="I109" i="2"/>
  <c r="F109" i="2"/>
  <c r="AY108" i="2"/>
  <c r="AZ108" i="2" s="1"/>
  <c r="AW108" i="2"/>
  <c r="AV108" i="2"/>
  <c r="AT108" i="2"/>
  <c r="AS108" i="2"/>
  <c r="AQ108" i="2"/>
  <c r="AP108" i="2"/>
  <c r="AN108" i="2"/>
  <c r="AM108" i="2"/>
  <c r="AJ108" i="2"/>
  <c r="AK108" i="2" s="1"/>
  <c r="AG108" i="2"/>
  <c r="AH108" i="2" s="1"/>
  <c r="AD108" i="2"/>
  <c r="AB108" i="2"/>
  <c r="AA108" i="2"/>
  <c r="Y108" i="2"/>
  <c r="X108" i="2"/>
  <c r="V108" i="2"/>
  <c r="U108" i="2"/>
  <c r="S108" i="2"/>
  <c r="R108" i="2"/>
  <c r="O108" i="2"/>
  <c r="P108" i="2" s="1"/>
  <c r="L108" i="2"/>
  <c r="M108" i="2" s="1"/>
  <c r="J108" i="2"/>
  <c r="I108" i="2"/>
  <c r="F108" i="2"/>
  <c r="AY107" i="2"/>
  <c r="AZ107" i="2" s="1"/>
  <c r="AW107" i="2"/>
  <c r="AV107" i="2"/>
  <c r="AT107" i="2"/>
  <c r="AS107" i="2"/>
  <c r="AQ107" i="2"/>
  <c r="AP107" i="2"/>
  <c r="AN107" i="2"/>
  <c r="AM107" i="2"/>
  <c r="AK107" i="2"/>
  <c r="AJ107" i="2"/>
  <c r="AH107" i="2"/>
  <c r="BA107" i="2" s="1"/>
  <c r="AG107" i="2"/>
  <c r="AD107" i="2"/>
  <c r="AB107" i="2"/>
  <c r="AA107" i="2"/>
  <c r="Y107" i="2"/>
  <c r="X107" i="2"/>
  <c r="U107" i="2"/>
  <c r="R107" i="2"/>
  <c r="S107" i="2" s="1"/>
  <c r="O107" i="2"/>
  <c r="P107" i="2" s="1"/>
  <c r="L107" i="2"/>
  <c r="M107" i="2" s="1"/>
  <c r="J107" i="2"/>
  <c r="I107" i="2"/>
  <c r="F107" i="2"/>
  <c r="AY106" i="2"/>
  <c r="AZ106" i="2" s="1"/>
  <c r="AW106" i="2"/>
  <c r="AV106" i="2"/>
  <c r="AT106" i="2"/>
  <c r="AS106" i="2"/>
  <c r="AQ106" i="2"/>
  <c r="AP106" i="2"/>
  <c r="AN106" i="2"/>
  <c r="AM106" i="2"/>
  <c r="AK106" i="2"/>
  <c r="AJ106" i="2"/>
  <c r="AG106" i="2"/>
  <c r="AH106" i="2" s="1"/>
  <c r="AD106" i="2"/>
  <c r="AB106" i="2"/>
  <c r="AA106" i="2"/>
  <c r="Y106" i="2"/>
  <c r="X106" i="2"/>
  <c r="V106" i="2"/>
  <c r="U106" i="2"/>
  <c r="R106" i="2"/>
  <c r="S106" i="2" s="1"/>
  <c r="O106" i="2"/>
  <c r="P106" i="2" s="1"/>
  <c r="M106" i="2"/>
  <c r="L106" i="2"/>
  <c r="J106" i="2"/>
  <c r="I106" i="2"/>
  <c r="F106" i="2"/>
  <c r="AY105" i="2"/>
  <c r="AZ105" i="2" s="1"/>
  <c r="AW105" i="2"/>
  <c r="AV105" i="2"/>
  <c r="AT105" i="2"/>
  <c r="AS105" i="2"/>
  <c r="AQ105" i="2"/>
  <c r="AP105" i="2"/>
  <c r="AN105" i="2"/>
  <c r="AM105" i="2"/>
  <c r="AK105" i="2"/>
  <c r="AJ105" i="2"/>
  <c r="AG105" i="2"/>
  <c r="AH105" i="2" s="1"/>
  <c r="BA105" i="2" s="1"/>
  <c r="AD105" i="2"/>
  <c r="AB105" i="2"/>
  <c r="AA105" i="2"/>
  <c r="Y105" i="2"/>
  <c r="X105" i="2"/>
  <c r="BC105" i="2" s="1"/>
  <c r="U105" i="2"/>
  <c r="V105" i="2" s="1"/>
  <c r="R105" i="2"/>
  <c r="S105" i="2" s="1"/>
  <c r="P105" i="2"/>
  <c r="O105" i="2"/>
  <c r="M105" i="2"/>
  <c r="L105" i="2"/>
  <c r="J105" i="2"/>
  <c r="I105" i="2"/>
  <c r="F105" i="2"/>
  <c r="AY104" i="2"/>
  <c r="AZ104" i="2" s="1"/>
  <c r="AW104" i="2"/>
  <c r="AV104" i="2"/>
  <c r="AT104" i="2"/>
  <c r="AS104" i="2"/>
  <c r="AQ104" i="2"/>
  <c r="AP104" i="2"/>
  <c r="AN104" i="2"/>
  <c r="AM104" i="2"/>
  <c r="AK104" i="2"/>
  <c r="AJ104" i="2"/>
  <c r="AG104" i="2"/>
  <c r="AH104" i="2" s="1"/>
  <c r="AD104" i="2"/>
  <c r="AB104" i="2"/>
  <c r="AA104" i="2"/>
  <c r="Y104" i="2"/>
  <c r="X104" i="2"/>
  <c r="V104" i="2"/>
  <c r="U104" i="2"/>
  <c r="R104" i="2"/>
  <c r="S104" i="2" s="1"/>
  <c r="O104" i="2"/>
  <c r="P104" i="2" s="1"/>
  <c r="L104" i="2"/>
  <c r="M104" i="2" s="1"/>
  <c r="J104" i="2"/>
  <c r="I104" i="2"/>
  <c r="F104" i="2"/>
  <c r="AY103" i="2"/>
  <c r="AZ103" i="2" s="1"/>
  <c r="AW103" i="2"/>
  <c r="AV103" i="2"/>
  <c r="AT103" i="2"/>
  <c r="AS103" i="2"/>
  <c r="AQ103" i="2"/>
  <c r="AP103" i="2"/>
  <c r="AN103" i="2"/>
  <c r="AM103" i="2"/>
  <c r="AJ103" i="2"/>
  <c r="AK103" i="2" s="1"/>
  <c r="AH103" i="2"/>
  <c r="AG103" i="2"/>
  <c r="AD103" i="2"/>
  <c r="AB103" i="2"/>
  <c r="AA103" i="2"/>
  <c r="Y103" i="2"/>
  <c r="X103" i="2"/>
  <c r="U103" i="2"/>
  <c r="V103" i="2" s="1"/>
  <c r="R103" i="2"/>
  <c r="S103" i="2" s="1"/>
  <c r="O103" i="2"/>
  <c r="P103" i="2" s="1"/>
  <c r="L103" i="2"/>
  <c r="M103" i="2" s="1"/>
  <c r="J103" i="2"/>
  <c r="I103" i="2"/>
  <c r="F103" i="2"/>
  <c r="AY102" i="2"/>
  <c r="AZ102" i="2" s="1"/>
  <c r="AW102" i="2"/>
  <c r="AV102" i="2"/>
  <c r="BC102" i="2" s="1"/>
  <c r="AT102" i="2"/>
  <c r="AS102" i="2"/>
  <c r="AQ102" i="2"/>
  <c r="AP102" i="2"/>
  <c r="AN102" i="2"/>
  <c r="AM102" i="2"/>
  <c r="AJ102" i="2"/>
  <c r="AK102" i="2" s="1"/>
  <c r="AG102" i="2"/>
  <c r="AH102" i="2" s="1"/>
  <c r="BA102" i="2" s="1"/>
  <c r="AD102" i="2"/>
  <c r="AB102" i="2"/>
  <c r="AA102" i="2"/>
  <c r="Y102" i="2"/>
  <c r="X102" i="2"/>
  <c r="V102" i="2"/>
  <c r="U102" i="2"/>
  <c r="R102" i="2"/>
  <c r="S102" i="2" s="1"/>
  <c r="O102" i="2"/>
  <c r="P102" i="2" s="1"/>
  <c r="L102" i="2"/>
  <c r="M102" i="2" s="1"/>
  <c r="J102" i="2"/>
  <c r="I102" i="2"/>
  <c r="F102" i="2"/>
  <c r="AY101" i="2"/>
  <c r="AZ101" i="2" s="1"/>
  <c r="AW101" i="2"/>
  <c r="AV101" i="2"/>
  <c r="AT101" i="2"/>
  <c r="AS101" i="2"/>
  <c r="AQ101" i="2"/>
  <c r="AP101" i="2"/>
  <c r="AN101" i="2"/>
  <c r="AM101" i="2"/>
  <c r="AJ101" i="2"/>
  <c r="AK101" i="2" s="1"/>
  <c r="AH101" i="2"/>
  <c r="AG101" i="2"/>
  <c r="AD101" i="2"/>
  <c r="AB101" i="2"/>
  <c r="AA101" i="2"/>
  <c r="Y101" i="2"/>
  <c r="X101" i="2"/>
  <c r="V101" i="2"/>
  <c r="U101" i="2"/>
  <c r="R101" i="2"/>
  <c r="S101" i="2" s="1"/>
  <c r="O101" i="2"/>
  <c r="P101" i="2" s="1"/>
  <c r="M101" i="2"/>
  <c r="L101" i="2"/>
  <c r="J101" i="2"/>
  <c r="I101" i="2"/>
  <c r="F101" i="2"/>
  <c r="AY100" i="2"/>
  <c r="AZ100" i="2" s="1"/>
  <c r="AW100" i="2"/>
  <c r="AV100" i="2"/>
  <c r="AT100" i="2"/>
  <c r="AS100" i="2"/>
  <c r="AQ100" i="2"/>
  <c r="AP100" i="2"/>
  <c r="AN100" i="2"/>
  <c r="AM100" i="2"/>
  <c r="AJ100" i="2"/>
  <c r="AK100" i="2" s="1"/>
  <c r="AH100" i="2"/>
  <c r="AG100" i="2"/>
  <c r="AD100" i="2"/>
  <c r="AB100" i="2"/>
  <c r="AA100" i="2"/>
  <c r="Y100" i="2"/>
  <c r="X100" i="2"/>
  <c r="U100" i="2"/>
  <c r="V100" i="2" s="1"/>
  <c r="S100" i="2"/>
  <c r="R100" i="2"/>
  <c r="O100" i="2"/>
  <c r="P100" i="2" s="1"/>
  <c r="L100" i="2"/>
  <c r="M100" i="2" s="1"/>
  <c r="J100" i="2"/>
  <c r="I100" i="2"/>
  <c r="F100" i="2"/>
  <c r="AY99" i="2"/>
  <c r="AZ99" i="2" s="1"/>
  <c r="AW99" i="2"/>
  <c r="AV99" i="2"/>
  <c r="AT99" i="2"/>
  <c r="AS99" i="2"/>
  <c r="AQ99" i="2"/>
  <c r="AP99" i="2"/>
  <c r="AN99" i="2"/>
  <c r="AM99" i="2"/>
  <c r="AJ99" i="2"/>
  <c r="AK99" i="2" s="1"/>
  <c r="AG99" i="2"/>
  <c r="AH99" i="2" s="1"/>
  <c r="AD99" i="2"/>
  <c r="AB99" i="2"/>
  <c r="AA99" i="2"/>
  <c r="Y99" i="2"/>
  <c r="X99" i="2"/>
  <c r="U99" i="2"/>
  <c r="V99" i="2" s="1"/>
  <c r="R99" i="2"/>
  <c r="S99" i="2" s="1"/>
  <c r="O99" i="2"/>
  <c r="P99" i="2" s="1"/>
  <c r="L99" i="2"/>
  <c r="M99" i="2" s="1"/>
  <c r="J99" i="2"/>
  <c r="I99" i="2"/>
  <c r="F99" i="2"/>
  <c r="AY98" i="2"/>
  <c r="AZ98" i="2" s="1"/>
  <c r="AW98" i="2"/>
  <c r="AV98" i="2"/>
  <c r="AT98" i="2"/>
  <c r="AS98" i="2"/>
  <c r="AQ98" i="2"/>
  <c r="AP98" i="2"/>
  <c r="AN98" i="2"/>
  <c r="AM98" i="2"/>
  <c r="AJ98" i="2"/>
  <c r="AK98" i="2" s="1"/>
  <c r="AG98" i="2"/>
  <c r="AH98" i="2" s="1"/>
  <c r="AD98" i="2"/>
  <c r="AB98" i="2"/>
  <c r="AA98" i="2"/>
  <c r="Y98" i="2"/>
  <c r="X98" i="2"/>
  <c r="U98" i="2"/>
  <c r="V98" i="2" s="1"/>
  <c r="R98" i="2"/>
  <c r="S98" i="2" s="1"/>
  <c r="BB98" i="2" s="1"/>
  <c r="P98" i="2"/>
  <c r="O98" i="2"/>
  <c r="L98" i="2"/>
  <c r="M98" i="2" s="1"/>
  <c r="J98" i="2"/>
  <c r="I98" i="2"/>
  <c r="F98" i="2"/>
  <c r="AY97" i="2"/>
  <c r="AZ97" i="2" s="1"/>
  <c r="AW97" i="2"/>
  <c r="AV97" i="2"/>
  <c r="AT97" i="2"/>
  <c r="AS97" i="2"/>
  <c r="AQ97" i="2"/>
  <c r="AP97" i="2"/>
  <c r="AN97" i="2"/>
  <c r="AM97" i="2"/>
  <c r="AJ97" i="2"/>
  <c r="AK97" i="2" s="1"/>
  <c r="AG97" i="2"/>
  <c r="AH97" i="2" s="1"/>
  <c r="BA97" i="2" s="1"/>
  <c r="AD97" i="2"/>
  <c r="AB97" i="2"/>
  <c r="AA97" i="2"/>
  <c r="Y97" i="2"/>
  <c r="X97" i="2"/>
  <c r="U97" i="2"/>
  <c r="V97" i="2" s="1"/>
  <c r="R97" i="2"/>
  <c r="S97" i="2" s="1"/>
  <c r="P97" i="2"/>
  <c r="O97" i="2"/>
  <c r="L97" i="2"/>
  <c r="M97" i="2" s="1"/>
  <c r="J97" i="2"/>
  <c r="I97" i="2"/>
  <c r="F97" i="2"/>
  <c r="AZ96" i="2"/>
  <c r="AY96" i="2"/>
  <c r="AW96" i="2"/>
  <c r="AV96" i="2"/>
  <c r="AT96" i="2"/>
  <c r="AS96" i="2"/>
  <c r="AQ96" i="2"/>
  <c r="AP96" i="2"/>
  <c r="AN96" i="2"/>
  <c r="AM96" i="2"/>
  <c r="AJ96" i="2"/>
  <c r="AK96" i="2" s="1"/>
  <c r="AG96" i="2"/>
  <c r="AH96" i="2" s="1"/>
  <c r="AD96" i="2"/>
  <c r="AB96" i="2"/>
  <c r="AA96" i="2"/>
  <c r="Y96" i="2"/>
  <c r="X96" i="2"/>
  <c r="U96" i="2"/>
  <c r="V96" i="2" s="1"/>
  <c r="S96" i="2"/>
  <c r="R96" i="2"/>
  <c r="O96" i="2"/>
  <c r="P96" i="2" s="1"/>
  <c r="L96" i="2"/>
  <c r="M96" i="2" s="1"/>
  <c r="J96" i="2"/>
  <c r="I96" i="2"/>
  <c r="F96" i="2"/>
  <c r="BC95" i="2"/>
  <c r="AY95" i="2"/>
  <c r="AZ95" i="2" s="1"/>
  <c r="AW95" i="2"/>
  <c r="AV95" i="2"/>
  <c r="AT95" i="2"/>
  <c r="AS95" i="2"/>
  <c r="AQ95" i="2"/>
  <c r="AP95" i="2"/>
  <c r="AN95" i="2"/>
  <c r="AM95" i="2"/>
  <c r="AJ95" i="2"/>
  <c r="AK95" i="2" s="1"/>
  <c r="AG95" i="2"/>
  <c r="AH95" i="2" s="1"/>
  <c r="BA95" i="2" s="1"/>
  <c r="AD95" i="2"/>
  <c r="AB95" i="2"/>
  <c r="AA95" i="2"/>
  <c r="Y95" i="2"/>
  <c r="X95" i="2"/>
  <c r="U95" i="2"/>
  <c r="V95" i="2" s="1"/>
  <c r="R95" i="2"/>
  <c r="S95" i="2" s="1"/>
  <c r="P95" i="2"/>
  <c r="O95" i="2"/>
  <c r="L95" i="2"/>
  <c r="M95" i="2" s="1"/>
  <c r="J95" i="2"/>
  <c r="I95" i="2"/>
  <c r="F95" i="2"/>
  <c r="AY94" i="2"/>
  <c r="AZ94" i="2" s="1"/>
  <c r="AW94" i="2"/>
  <c r="AV94" i="2"/>
  <c r="AT94" i="2"/>
  <c r="AS94" i="2"/>
  <c r="AQ94" i="2"/>
  <c r="AP94" i="2"/>
  <c r="AN94" i="2"/>
  <c r="AM94" i="2"/>
  <c r="AJ94" i="2"/>
  <c r="AK94" i="2" s="1"/>
  <c r="AG94" i="2"/>
  <c r="AH94" i="2" s="1"/>
  <c r="AD94" i="2"/>
  <c r="AB94" i="2"/>
  <c r="AA94" i="2"/>
  <c r="Y94" i="2"/>
  <c r="X94" i="2"/>
  <c r="U94" i="2"/>
  <c r="R94" i="2"/>
  <c r="S94" i="2" s="1"/>
  <c r="P94" i="2"/>
  <c r="O94" i="2"/>
  <c r="L94" i="2"/>
  <c r="M94" i="2" s="1"/>
  <c r="J94" i="2"/>
  <c r="I94" i="2"/>
  <c r="F94" i="2"/>
  <c r="AZ93" i="2"/>
  <c r="AY93" i="2"/>
  <c r="AW93" i="2"/>
  <c r="AV93" i="2"/>
  <c r="AT93" i="2"/>
  <c r="AS93" i="2"/>
  <c r="AQ93" i="2"/>
  <c r="AP93" i="2"/>
  <c r="AN93" i="2"/>
  <c r="AM93" i="2"/>
  <c r="AJ93" i="2"/>
  <c r="AK93" i="2" s="1"/>
  <c r="AG93" i="2"/>
  <c r="AH93" i="2" s="1"/>
  <c r="AD93" i="2"/>
  <c r="AB93" i="2"/>
  <c r="AA93" i="2"/>
  <c r="Y93" i="2"/>
  <c r="X93" i="2"/>
  <c r="U93" i="2"/>
  <c r="V93" i="2" s="1"/>
  <c r="S93" i="2"/>
  <c r="R93" i="2"/>
  <c r="O93" i="2"/>
  <c r="P93" i="2" s="1"/>
  <c r="L93" i="2"/>
  <c r="M93" i="2" s="1"/>
  <c r="J93" i="2"/>
  <c r="I93" i="2"/>
  <c r="F93" i="2"/>
  <c r="AY92" i="2"/>
  <c r="AZ92" i="2" s="1"/>
  <c r="AW92" i="2"/>
  <c r="AV92" i="2"/>
  <c r="AT92" i="2"/>
  <c r="AS92" i="2"/>
  <c r="AQ92" i="2"/>
  <c r="AP92" i="2"/>
  <c r="AN92" i="2"/>
  <c r="AM92" i="2"/>
  <c r="AJ92" i="2"/>
  <c r="AK92" i="2" s="1"/>
  <c r="AG92" i="2"/>
  <c r="AH92" i="2" s="1"/>
  <c r="AD92" i="2"/>
  <c r="AB92" i="2"/>
  <c r="AA92" i="2"/>
  <c r="Y92" i="2"/>
  <c r="X92" i="2"/>
  <c r="U92" i="2"/>
  <c r="V92" i="2" s="1"/>
  <c r="R92" i="2"/>
  <c r="S92" i="2" s="1"/>
  <c r="P92" i="2"/>
  <c r="BB92" i="2" s="1"/>
  <c r="O92" i="2"/>
  <c r="M92" i="2"/>
  <c r="L92" i="2"/>
  <c r="J92" i="2"/>
  <c r="I92" i="2"/>
  <c r="F92" i="2"/>
  <c r="BC91" i="2"/>
  <c r="AZ91" i="2"/>
  <c r="AY91" i="2"/>
  <c r="AW91" i="2"/>
  <c r="AV91" i="2"/>
  <c r="AT91" i="2"/>
  <c r="AS91" i="2"/>
  <c r="AQ91" i="2"/>
  <c r="AP91" i="2"/>
  <c r="AN91" i="2"/>
  <c r="AM91" i="2"/>
  <c r="AJ91" i="2"/>
  <c r="AK91" i="2" s="1"/>
  <c r="AG91" i="2"/>
  <c r="AH91" i="2" s="1"/>
  <c r="BA91" i="2" s="1"/>
  <c r="AD91" i="2"/>
  <c r="AB91" i="2"/>
  <c r="AA91" i="2"/>
  <c r="Y91" i="2"/>
  <c r="X91" i="2"/>
  <c r="U91" i="2"/>
  <c r="V91" i="2" s="1"/>
  <c r="S91" i="2"/>
  <c r="R91" i="2"/>
  <c r="O91" i="2"/>
  <c r="P91" i="2" s="1"/>
  <c r="BB91" i="2" s="1"/>
  <c r="L91" i="2"/>
  <c r="M91" i="2" s="1"/>
  <c r="J91" i="2"/>
  <c r="I91" i="2"/>
  <c r="F91" i="2"/>
  <c r="BA90" i="2"/>
  <c r="AY90" i="2"/>
  <c r="AZ90" i="2" s="1"/>
  <c r="AW90" i="2"/>
  <c r="AV90" i="2"/>
  <c r="AT90" i="2"/>
  <c r="AS90" i="2"/>
  <c r="AQ90" i="2"/>
  <c r="AP90" i="2"/>
  <c r="AN90" i="2"/>
  <c r="AM90" i="2"/>
  <c r="AJ90" i="2"/>
  <c r="AK90" i="2" s="1"/>
  <c r="AG90" i="2"/>
  <c r="AH90" i="2" s="1"/>
  <c r="AD90" i="2"/>
  <c r="AB90" i="2"/>
  <c r="AA90" i="2"/>
  <c r="Y90" i="2"/>
  <c r="X90" i="2"/>
  <c r="U90" i="2"/>
  <c r="R90" i="2"/>
  <c r="S90" i="2" s="1"/>
  <c r="P90" i="2"/>
  <c r="O90" i="2"/>
  <c r="L90" i="2"/>
  <c r="M90" i="2" s="1"/>
  <c r="J90" i="2"/>
  <c r="I90" i="2"/>
  <c r="F90" i="2"/>
  <c r="AZ89" i="2"/>
  <c r="AY89" i="2"/>
  <c r="AW89" i="2"/>
  <c r="AV89" i="2"/>
  <c r="AT89" i="2"/>
  <c r="AS89" i="2"/>
  <c r="AQ89" i="2"/>
  <c r="AP89" i="2"/>
  <c r="AN89" i="2"/>
  <c r="AM89" i="2"/>
  <c r="AJ89" i="2"/>
  <c r="AK89" i="2" s="1"/>
  <c r="AG89" i="2"/>
  <c r="AH89" i="2" s="1"/>
  <c r="AD89" i="2"/>
  <c r="AB89" i="2"/>
  <c r="AA89" i="2"/>
  <c r="Y89" i="2"/>
  <c r="X89" i="2"/>
  <c r="U89" i="2"/>
  <c r="V89" i="2" s="1"/>
  <c r="S89" i="2"/>
  <c r="R89" i="2"/>
  <c r="O89" i="2"/>
  <c r="P89" i="2" s="1"/>
  <c r="L89" i="2"/>
  <c r="M89" i="2" s="1"/>
  <c r="J89" i="2"/>
  <c r="I89" i="2"/>
  <c r="F89" i="2"/>
  <c r="AY88" i="2"/>
  <c r="AZ88" i="2" s="1"/>
  <c r="AW88" i="2"/>
  <c r="AV88" i="2"/>
  <c r="AT88" i="2"/>
  <c r="AS88" i="2"/>
  <c r="AQ88" i="2"/>
  <c r="AP88" i="2"/>
  <c r="AN88" i="2"/>
  <c r="AM88" i="2"/>
  <c r="AJ88" i="2"/>
  <c r="AK88" i="2" s="1"/>
  <c r="AG88" i="2"/>
  <c r="AH88" i="2" s="1"/>
  <c r="BA88" i="2" s="1"/>
  <c r="AD88" i="2"/>
  <c r="AB88" i="2"/>
  <c r="AA88" i="2"/>
  <c r="Y88" i="2"/>
  <c r="X88" i="2"/>
  <c r="U88" i="2"/>
  <c r="R88" i="2"/>
  <c r="S88" i="2" s="1"/>
  <c r="P88" i="2"/>
  <c r="O88" i="2"/>
  <c r="L88" i="2"/>
  <c r="M88" i="2" s="1"/>
  <c r="J88" i="2"/>
  <c r="I88" i="2"/>
  <c r="F88" i="2"/>
  <c r="AY87" i="2"/>
  <c r="AZ87" i="2" s="1"/>
  <c r="AW87" i="2"/>
  <c r="AV87" i="2"/>
  <c r="AT87" i="2"/>
  <c r="AS87" i="2"/>
  <c r="AQ87" i="2"/>
  <c r="AP87" i="2"/>
  <c r="AN87" i="2"/>
  <c r="AM87" i="2"/>
  <c r="AJ87" i="2"/>
  <c r="AK87" i="2" s="1"/>
  <c r="AG87" i="2"/>
  <c r="AH87" i="2" s="1"/>
  <c r="BA87" i="2" s="1"/>
  <c r="AD87" i="2"/>
  <c r="AB87" i="2"/>
  <c r="AA87" i="2"/>
  <c r="Y87" i="2"/>
  <c r="X87" i="2"/>
  <c r="V87" i="2"/>
  <c r="U87" i="2"/>
  <c r="BC87" i="2" s="1"/>
  <c r="R87" i="2"/>
  <c r="S87" i="2" s="1"/>
  <c r="O87" i="2"/>
  <c r="P87" i="2" s="1"/>
  <c r="L87" i="2"/>
  <c r="M87" i="2" s="1"/>
  <c r="J87" i="2"/>
  <c r="I87" i="2"/>
  <c r="F87" i="2"/>
  <c r="AY86" i="2"/>
  <c r="AZ86" i="2" s="1"/>
  <c r="AW86" i="2"/>
  <c r="AV86" i="2"/>
  <c r="BC86" i="2" s="1"/>
  <c r="AT86" i="2"/>
  <c r="AS86" i="2"/>
  <c r="AQ86" i="2"/>
  <c r="AP86" i="2"/>
  <c r="AN86" i="2"/>
  <c r="AM86" i="2"/>
  <c r="AJ86" i="2"/>
  <c r="AK86" i="2" s="1"/>
  <c r="AG86" i="2"/>
  <c r="AH86" i="2" s="1"/>
  <c r="AD86" i="2"/>
  <c r="AB86" i="2"/>
  <c r="AA86" i="2"/>
  <c r="Y86" i="2"/>
  <c r="X86" i="2"/>
  <c r="V86" i="2"/>
  <c r="U86" i="2"/>
  <c r="S86" i="2"/>
  <c r="R86" i="2"/>
  <c r="O86" i="2"/>
  <c r="P86" i="2" s="1"/>
  <c r="L86" i="2"/>
  <c r="M86" i="2" s="1"/>
  <c r="J86" i="2"/>
  <c r="I86" i="2"/>
  <c r="F86" i="2"/>
  <c r="AY85" i="2"/>
  <c r="AZ85" i="2" s="1"/>
  <c r="AW85" i="2"/>
  <c r="AV85" i="2"/>
  <c r="AT85" i="2"/>
  <c r="AS85" i="2"/>
  <c r="AQ85" i="2"/>
  <c r="AP85" i="2"/>
  <c r="AN85" i="2"/>
  <c r="AM85" i="2"/>
  <c r="AK85" i="2"/>
  <c r="AJ85" i="2"/>
  <c r="AH85" i="2"/>
  <c r="BA85" i="2" s="1"/>
  <c r="AG85" i="2"/>
  <c r="AD85" i="2"/>
  <c r="AB85" i="2"/>
  <c r="AA85" i="2"/>
  <c r="Y85" i="2"/>
  <c r="X85" i="2"/>
  <c r="U85" i="2"/>
  <c r="BC85" i="2" s="1"/>
  <c r="R85" i="2"/>
  <c r="S85" i="2" s="1"/>
  <c r="O85" i="2"/>
  <c r="P85" i="2" s="1"/>
  <c r="L85" i="2"/>
  <c r="M85" i="2" s="1"/>
  <c r="J85" i="2"/>
  <c r="I85" i="2"/>
  <c r="F85" i="2"/>
  <c r="AY84" i="2"/>
  <c r="AZ84" i="2" s="1"/>
  <c r="AW84" i="2"/>
  <c r="AV84" i="2"/>
  <c r="AT84" i="2"/>
  <c r="AS84" i="2"/>
  <c r="AQ84" i="2"/>
  <c r="AP84" i="2"/>
  <c r="AN84" i="2"/>
  <c r="AM84" i="2"/>
  <c r="AJ84" i="2"/>
  <c r="AK84" i="2" s="1"/>
  <c r="AG84" i="2"/>
  <c r="AH84" i="2" s="1"/>
  <c r="AD84" i="2"/>
  <c r="AB84" i="2"/>
  <c r="AA84" i="2"/>
  <c r="Y84" i="2"/>
  <c r="X84" i="2"/>
  <c r="U84" i="2"/>
  <c r="V84" i="2" s="1"/>
  <c r="R84" i="2"/>
  <c r="S84" i="2" s="1"/>
  <c r="O84" i="2"/>
  <c r="P84" i="2" s="1"/>
  <c r="L84" i="2"/>
  <c r="M84" i="2" s="1"/>
  <c r="J84" i="2"/>
  <c r="I84" i="2"/>
  <c r="F84" i="2"/>
  <c r="AY83" i="2"/>
  <c r="AZ83" i="2" s="1"/>
  <c r="AW83" i="2"/>
  <c r="AV83" i="2"/>
  <c r="AT83" i="2"/>
  <c r="AS83" i="2"/>
  <c r="AQ83" i="2"/>
  <c r="AP83" i="2"/>
  <c r="AN83" i="2"/>
  <c r="AM83" i="2"/>
  <c r="AK83" i="2"/>
  <c r="AJ83" i="2"/>
  <c r="AH83" i="2"/>
  <c r="AG83" i="2"/>
  <c r="AD83" i="2"/>
  <c r="AB83" i="2"/>
  <c r="AA83" i="2"/>
  <c r="Y83" i="2"/>
  <c r="X83" i="2"/>
  <c r="BC83" i="2" s="1"/>
  <c r="U83" i="2"/>
  <c r="V83" i="2" s="1"/>
  <c r="S83" i="2"/>
  <c r="R83" i="2"/>
  <c r="O83" i="2"/>
  <c r="P83" i="2" s="1"/>
  <c r="L83" i="2"/>
  <c r="M83" i="2" s="1"/>
  <c r="J83" i="2"/>
  <c r="I83" i="2"/>
  <c r="F83" i="2"/>
  <c r="AY82" i="2"/>
  <c r="AZ82" i="2" s="1"/>
  <c r="AW82" i="2"/>
  <c r="AV82" i="2"/>
  <c r="AT82" i="2"/>
  <c r="AS82" i="2"/>
  <c r="AQ82" i="2"/>
  <c r="AP82" i="2"/>
  <c r="AN82" i="2"/>
  <c r="AM82" i="2"/>
  <c r="AJ82" i="2"/>
  <c r="AK82" i="2" s="1"/>
  <c r="AH82" i="2"/>
  <c r="AG82" i="2"/>
  <c r="AD82" i="2"/>
  <c r="AB82" i="2"/>
  <c r="AA82" i="2"/>
  <c r="Y82" i="2"/>
  <c r="X82" i="2"/>
  <c r="V82" i="2"/>
  <c r="U82" i="2"/>
  <c r="R82" i="2"/>
  <c r="S82" i="2" s="1"/>
  <c r="O82" i="2"/>
  <c r="P82" i="2" s="1"/>
  <c r="M82" i="2"/>
  <c r="L82" i="2"/>
  <c r="J82" i="2"/>
  <c r="I82" i="2"/>
  <c r="F82" i="2"/>
  <c r="AY81" i="2"/>
  <c r="AZ81" i="2" s="1"/>
  <c r="AW81" i="2"/>
  <c r="AV81" i="2"/>
  <c r="AT81" i="2"/>
  <c r="AS81" i="2"/>
  <c r="AQ81" i="2"/>
  <c r="AP81" i="2"/>
  <c r="AN81" i="2"/>
  <c r="AM81" i="2"/>
  <c r="AK81" i="2"/>
  <c r="AJ81" i="2"/>
  <c r="AG81" i="2"/>
  <c r="AH81" i="2" s="1"/>
  <c r="AD81" i="2"/>
  <c r="AB81" i="2"/>
  <c r="AA81" i="2"/>
  <c r="Y81" i="2"/>
  <c r="X81" i="2"/>
  <c r="V81" i="2"/>
  <c r="U81" i="2"/>
  <c r="R81" i="2"/>
  <c r="S81" i="2" s="1"/>
  <c r="O81" i="2"/>
  <c r="P81" i="2" s="1"/>
  <c r="L81" i="2"/>
  <c r="M81" i="2" s="1"/>
  <c r="J81" i="2"/>
  <c r="I81" i="2"/>
  <c r="F81" i="2"/>
  <c r="BA80" i="2"/>
  <c r="AY80" i="2"/>
  <c r="AZ80" i="2" s="1"/>
  <c r="AW80" i="2"/>
  <c r="AV80" i="2"/>
  <c r="AT80" i="2"/>
  <c r="AS80" i="2"/>
  <c r="AQ80" i="2"/>
  <c r="AP80" i="2"/>
  <c r="AN80" i="2"/>
  <c r="AM80" i="2"/>
  <c r="AK80" i="2"/>
  <c r="AJ80" i="2"/>
  <c r="AG80" i="2"/>
  <c r="AH80" i="2" s="1"/>
  <c r="AD80" i="2"/>
  <c r="AB80" i="2"/>
  <c r="AA80" i="2"/>
  <c r="Y80" i="2"/>
  <c r="X80" i="2"/>
  <c r="BC80" i="2" s="1"/>
  <c r="U80" i="2"/>
  <c r="V80" i="2" s="1"/>
  <c r="R80" i="2"/>
  <c r="S80" i="2" s="1"/>
  <c r="O80" i="2"/>
  <c r="P80" i="2" s="1"/>
  <c r="L80" i="2"/>
  <c r="M80" i="2" s="1"/>
  <c r="J80" i="2"/>
  <c r="I80" i="2"/>
  <c r="F80" i="2"/>
  <c r="BC79" i="2"/>
  <c r="BA79" i="2"/>
  <c r="AY79" i="2"/>
  <c r="AZ79" i="2" s="1"/>
  <c r="AW79" i="2"/>
  <c r="AV79" i="2"/>
  <c r="AT79" i="2"/>
  <c r="AS79" i="2"/>
  <c r="AQ79" i="2"/>
  <c r="AP79" i="2"/>
  <c r="AN79" i="2"/>
  <c r="AM79" i="2"/>
  <c r="AJ79" i="2"/>
  <c r="AK79" i="2" s="1"/>
  <c r="AG79" i="2"/>
  <c r="AH79" i="2" s="1"/>
  <c r="AD79" i="2"/>
  <c r="AB79" i="2"/>
  <c r="AA79" i="2"/>
  <c r="Y79" i="2"/>
  <c r="X79" i="2"/>
  <c r="U79" i="2"/>
  <c r="V79" i="2" s="1"/>
  <c r="R79" i="2"/>
  <c r="S79" i="2" s="1"/>
  <c r="O79" i="2"/>
  <c r="P79" i="2" s="1"/>
  <c r="M79" i="2"/>
  <c r="L79" i="2"/>
  <c r="J79" i="2"/>
  <c r="I79" i="2"/>
  <c r="F79" i="2"/>
  <c r="BA78" i="2"/>
  <c r="AZ78" i="2"/>
  <c r="AY78" i="2"/>
  <c r="AW78" i="2"/>
  <c r="AV78" i="2"/>
  <c r="AT78" i="2"/>
  <c r="AS78" i="2"/>
  <c r="AQ78" i="2"/>
  <c r="AP78" i="2"/>
  <c r="AN78" i="2"/>
  <c r="AM78" i="2"/>
  <c r="AJ78" i="2"/>
  <c r="AK78" i="2" s="1"/>
  <c r="AH78" i="2"/>
  <c r="AG78" i="2"/>
  <c r="AD78" i="2"/>
  <c r="AB78" i="2"/>
  <c r="AA78" i="2"/>
  <c r="Y78" i="2"/>
  <c r="X78" i="2"/>
  <c r="U78" i="2"/>
  <c r="S78" i="2"/>
  <c r="R78" i="2"/>
  <c r="P78" i="2"/>
  <c r="O78" i="2"/>
  <c r="L78" i="2"/>
  <c r="M78" i="2" s="1"/>
  <c r="J78" i="2"/>
  <c r="I78" i="2"/>
  <c r="F78" i="2"/>
  <c r="AY77" i="2"/>
  <c r="AZ77" i="2" s="1"/>
  <c r="AW77" i="2"/>
  <c r="AV77" i="2"/>
  <c r="AT77" i="2"/>
  <c r="AS77" i="2"/>
  <c r="AQ77" i="2"/>
  <c r="AP77" i="2"/>
  <c r="AN77" i="2"/>
  <c r="AM77" i="2"/>
  <c r="AJ77" i="2"/>
  <c r="AK77" i="2" s="1"/>
  <c r="AG77" i="2"/>
  <c r="AH77" i="2" s="1"/>
  <c r="BA77" i="2" s="1"/>
  <c r="AD77" i="2"/>
  <c r="AB77" i="2"/>
  <c r="AA77" i="2"/>
  <c r="Y77" i="2"/>
  <c r="X77" i="2"/>
  <c r="U77" i="2"/>
  <c r="BC77" i="2" s="1"/>
  <c r="R77" i="2"/>
  <c r="S77" i="2" s="1"/>
  <c r="P77" i="2"/>
  <c r="O77" i="2"/>
  <c r="L77" i="2"/>
  <c r="M77" i="2" s="1"/>
  <c r="J77" i="2"/>
  <c r="I77" i="2"/>
  <c r="F77" i="2"/>
  <c r="BC76" i="2"/>
  <c r="AY76" i="2"/>
  <c r="AZ76" i="2" s="1"/>
  <c r="AW76" i="2"/>
  <c r="AV76" i="2"/>
  <c r="AT76" i="2"/>
  <c r="AS76" i="2"/>
  <c r="AQ76" i="2"/>
  <c r="AP76" i="2"/>
  <c r="AN76" i="2"/>
  <c r="AM76" i="2"/>
  <c r="AJ76" i="2"/>
  <c r="AK76" i="2" s="1"/>
  <c r="AG76" i="2"/>
  <c r="AH76" i="2" s="1"/>
  <c r="BA76" i="2" s="1"/>
  <c r="AD76" i="2"/>
  <c r="AB76" i="2"/>
  <c r="AA76" i="2"/>
  <c r="Y76" i="2"/>
  <c r="X76" i="2"/>
  <c r="V76" i="2"/>
  <c r="U76" i="2"/>
  <c r="R76" i="2"/>
  <c r="S76" i="2" s="1"/>
  <c r="BB76" i="2" s="1"/>
  <c r="O76" i="2"/>
  <c r="P76" i="2" s="1"/>
  <c r="L76" i="2"/>
  <c r="M76" i="2" s="1"/>
  <c r="J76" i="2"/>
  <c r="I76" i="2"/>
  <c r="F76" i="2"/>
  <c r="AY75" i="2"/>
  <c r="AZ75" i="2" s="1"/>
  <c r="AW75" i="2"/>
  <c r="AV75" i="2"/>
  <c r="BC75" i="2" s="1"/>
  <c r="AT75" i="2"/>
  <c r="AS75" i="2"/>
  <c r="AQ75" i="2"/>
  <c r="AP75" i="2"/>
  <c r="AN75" i="2"/>
  <c r="AM75" i="2"/>
  <c r="AJ75" i="2"/>
  <c r="AK75" i="2" s="1"/>
  <c r="AG75" i="2"/>
  <c r="AH75" i="2" s="1"/>
  <c r="BA75" i="2" s="1"/>
  <c r="AD75" i="2"/>
  <c r="AB75" i="2"/>
  <c r="AA75" i="2"/>
  <c r="Y75" i="2"/>
  <c r="X75" i="2"/>
  <c r="V75" i="2"/>
  <c r="U75" i="2"/>
  <c r="S75" i="2"/>
  <c r="R75" i="2"/>
  <c r="O75" i="2"/>
  <c r="P75" i="2" s="1"/>
  <c r="L75" i="2"/>
  <c r="M75" i="2" s="1"/>
  <c r="J75" i="2"/>
  <c r="I75" i="2"/>
  <c r="F75" i="2"/>
  <c r="AZ74" i="2"/>
  <c r="AY74" i="2"/>
  <c r="AW74" i="2"/>
  <c r="AV74" i="2"/>
  <c r="AT74" i="2"/>
  <c r="AS74" i="2"/>
  <c r="AQ74" i="2"/>
  <c r="AP74" i="2"/>
  <c r="AN74" i="2"/>
  <c r="AM74" i="2"/>
  <c r="AJ74" i="2"/>
  <c r="AK74" i="2" s="1"/>
  <c r="AG74" i="2"/>
  <c r="AH74" i="2" s="1"/>
  <c r="BA74" i="2" s="1"/>
  <c r="AD74" i="2"/>
  <c r="AB74" i="2"/>
  <c r="AA74" i="2"/>
  <c r="Y74" i="2"/>
  <c r="X74" i="2"/>
  <c r="U74" i="2"/>
  <c r="V74" i="2" s="1"/>
  <c r="S74" i="2"/>
  <c r="R74" i="2"/>
  <c r="O74" i="2"/>
  <c r="P74" i="2" s="1"/>
  <c r="M74" i="2"/>
  <c r="L74" i="2"/>
  <c r="J74" i="2"/>
  <c r="I74" i="2"/>
  <c r="F74" i="2"/>
  <c r="AZ73" i="2"/>
  <c r="AY73" i="2"/>
  <c r="AW73" i="2"/>
  <c r="AV73" i="2"/>
  <c r="AT73" i="2"/>
  <c r="AS73" i="2"/>
  <c r="AQ73" i="2"/>
  <c r="AP73" i="2"/>
  <c r="AN73" i="2"/>
  <c r="AM73" i="2"/>
  <c r="AJ73" i="2"/>
  <c r="AK73" i="2" s="1"/>
  <c r="AG73" i="2"/>
  <c r="AH73" i="2" s="1"/>
  <c r="BA73" i="2" s="1"/>
  <c r="AD73" i="2"/>
  <c r="AB73" i="2"/>
  <c r="AA73" i="2"/>
  <c r="Y73" i="2"/>
  <c r="X73" i="2"/>
  <c r="V73" i="2"/>
  <c r="U73" i="2"/>
  <c r="S73" i="2"/>
  <c r="R73" i="2"/>
  <c r="O73" i="2"/>
  <c r="P73" i="2" s="1"/>
  <c r="L73" i="2"/>
  <c r="M73" i="2" s="1"/>
  <c r="J73" i="2"/>
  <c r="I73" i="2"/>
  <c r="F73" i="2"/>
  <c r="AY72" i="2"/>
  <c r="AZ72" i="2" s="1"/>
  <c r="AW72" i="2"/>
  <c r="AV72" i="2"/>
  <c r="AT72" i="2"/>
  <c r="AS72" i="2"/>
  <c r="AQ72" i="2"/>
  <c r="AP72" i="2"/>
  <c r="AN72" i="2"/>
  <c r="AM72" i="2"/>
  <c r="AJ72" i="2"/>
  <c r="AK72" i="2" s="1"/>
  <c r="AH72" i="2"/>
  <c r="AG72" i="2"/>
  <c r="AD72" i="2"/>
  <c r="AB72" i="2"/>
  <c r="AA72" i="2"/>
  <c r="Y72" i="2"/>
  <c r="X72" i="2"/>
  <c r="U72" i="2"/>
  <c r="V72" i="2" s="1"/>
  <c r="S72" i="2"/>
  <c r="R72" i="2"/>
  <c r="O72" i="2"/>
  <c r="P72" i="2" s="1"/>
  <c r="L72" i="2"/>
  <c r="M72" i="2" s="1"/>
  <c r="J72" i="2"/>
  <c r="I72" i="2"/>
  <c r="F72" i="2"/>
  <c r="AY71" i="2"/>
  <c r="AZ71" i="2" s="1"/>
  <c r="AW71" i="2"/>
  <c r="AV71" i="2"/>
  <c r="AT71" i="2"/>
  <c r="AS71" i="2"/>
  <c r="AQ71" i="2"/>
  <c r="AP71" i="2"/>
  <c r="AN71" i="2"/>
  <c r="AM71" i="2"/>
  <c r="AJ71" i="2"/>
  <c r="AK71" i="2" s="1"/>
  <c r="AG71" i="2"/>
  <c r="AH71" i="2" s="1"/>
  <c r="BA71" i="2" s="1"/>
  <c r="AD71" i="2"/>
  <c r="AB71" i="2"/>
  <c r="AA71" i="2"/>
  <c r="Y71" i="2"/>
  <c r="X71" i="2"/>
  <c r="U71" i="2"/>
  <c r="V71" i="2" s="1"/>
  <c r="S71" i="2"/>
  <c r="R71" i="2"/>
  <c r="O71" i="2"/>
  <c r="P71" i="2" s="1"/>
  <c r="L71" i="2"/>
  <c r="M71" i="2" s="1"/>
  <c r="J71" i="2"/>
  <c r="I71" i="2"/>
  <c r="F71" i="2"/>
  <c r="AY70" i="2"/>
  <c r="AZ70" i="2" s="1"/>
  <c r="AW70" i="2"/>
  <c r="AV70" i="2"/>
  <c r="AT70" i="2"/>
  <c r="AS70" i="2"/>
  <c r="AQ70" i="2"/>
  <c r="AP70" i="2"/>
  <c r="AN70" i="2"/>
  <c r="AM70" i="2"/>
  <c r="AK70" i="2"/>
  <c r="AJ70" i="2"/>
  <c r="AH70" i="2"/>
  <c r="AG70" i="2"/>
  <c r="AD70" i="2"/>
  <c r="AB70" i="2"/>
  <c r="AA70" i="2"/>
  <c r="Y70" i="2"/>
  <c r="X70" i="2"/>
  <c r="U70" i="2"/>
  <c r="V70" i="2" s="1"/>
  <c r="S70" i="2"/>
  <c r="R70" i="2"/>
  <c r="O70" i="2"/>
  <c r="P70" i="2" s="1"/>
  <c r="L70" i="2"/>
  <c r="M70" i="2" s="1"/>
  <c r="J70" i="2"/>
  <c r="I70" i="2"/>
  <c r="F70" i="2"/>
  <c r="AY69" i="2"/>
  <c r="AZ69" i="2" s="1"/>
  <c r="AW69" i="2"/>
  <c r="AV69" i="2"/>
  <c r="AT69" i="2"/>
  <c r="AS69" i="2"/>
  <c r="AQ69" i="2"/>
  <c r="AP69" i="2"/>
  <c r="AN69" i="2"/>
  <c r="AM69" i="2"/>
  <c r="AJ69" i="2"/>
  <c r="AK69" i="2" s="1"/>
  <c r="AG69" i="2"/>
  <c r="AH69" i="2" s="1"/>
  <c r="BA69" i="2" s="1"/>
  <c r="AD69" i="2"/>
  <c r="AB69" i="2"/>
  <c r="AA69" i="2"/>
  <c r="Y69" i="2"/>
  <c r="X69" i="2"/>
  <c r="V69" i="2"/>
  <c r="U69" i="2"/>
  <c r="S69" i="2"/>
  <c r="R69" i="2"/>
  <c r="O69" i="2"/>
  <c r="P69" i="2" s="1"/>
  <c r="L69" i="2"/>
  <c r="M69" i="2" s="1"/>
  <c r="J69" i="2"/>
  <c r="I69" i="2"/>
  <c r="F69" i="2"/>
  <c r="AZ68" i="2"/>
  <c r="AY68" i="2"/>
  <c r="AW68" i="2"/>
  <c r="AV68" i="2"/>
  <c r="AT68" i="2"/>
  <c r="AS68" i="2"/>
  <c r="AQ68" i="2"/>
  <c r="AP68" i="2"/>
  <c r="AN68" i="2"/>
  <c r="AM68" i="2"/>
  <c r="AK68" i="2"/>
  <c r="AJ68" i="2"/>
  <c r="AG68" i="2"/>
  <c r="AH68" i="2" s="1"/>
  <c r="BA68" i="2" s="1"/>
  <c r="AD68" i="2"/>
  <c r="AB68" i="2"/>
  <c r="AA68" i="2"/>
  <c r="Y68" i="2"/>
  <c r="X68" i="2"/>
  <c r="U68" i="2"/>
  <c r="V68" i="2" s="1"/>
  <c r="S68" i="2"/>
  <c r="R68" i="2"/>
  <c r="O68" i="2"/>
  <c r="P68" i="2" s="1"/>
  <c r="M68" i="2"/>
  <c r="L68" i="2"/>
  <c r="J68" i="2"/>
  <c r="I68" i="2"/>
  <c r="F68" i="2"/>
  <c r="AY67" i="2"/>
  <c r="AZ67" i="2" s="1"/>
  <c r="AW67" i="2"/>
  <c r="AV67" i="2"/>
  <c r="AT67" i="2"/>
  <c r="AS67" i="2"/>
  <c r="AQ67" i="2"/>
  <c r="AP67" i="2"/>
  <c r="AN67" i="2"/>
  <c r="AM67" i="2"/>
  <c r="AJ67" i="2"/>
  <c r="AK67" i="2" s="1"/>
  <c r="AG67" i="2"/>
  <c r="AH67" i="2" s="1"/>
  <c r="AD67" i="2"/>
  <c r="AB67" i="2"/>
  <c r="AA67" i="2"/>
  <c r="Y67" i="2"/>
  <c r="X67" i="2"/>
  <c r="V67" i="2"/>
  <c r="U67" i="2"/>
  <c r="S67" i="2"/>
  <c r="R67" i="2"/>
  <c r="O67" i="2"/>
  <c r="P67" i="2" s="1"/>
  <c r="M67" i="2"/>
  <c r="L67" i="2"/>
  <c r="J67" i="2"/>
  <c r="I67" i="2"/>
  <c r="F67" i="2"/>
  <c r="AZ66" i="2"/>
  <c r="AY66" i="2"/>
  <c r="AW66" i="2"/>
  <c r="AV66" i="2"/>
  <c r="AT66" i="2"/>
  <c r="AS66" i="2"/>
  <c r="AQ66" i="2"/>
  <c r="AP66" i="2"/>
  <c r="AN66" i="2"/>
  <c r="AM66" i="2"/>
  <c r="AK66" i="2"/>
  <c r="AJ66" i="2"/>
  <c r="AG66" i="2"/>
  <c r="AH66" i="2" s="1"/>
  <c r="AD66" i="2"/>
  <c r="AB66" i="2"/>
  <c r="AA66" i="2"/>
  <c r="Y66" i="2"/>
  <c r="X66" i="2"/>
  <c r="V66" i="2"/>
  <c r="U66" i="2"/>
  <c r="S66" i="2"/>
  <c r="R66" i="2"/>
  <c r="O66" i="2"/>
  <c r="P66" i="2" s="1"/>
  <c r="M66" i="2"/>
  <c r="L66" i="2"/>
  <c r="J66" i="2"/>
  <c r="I66" i="2"/>
  <c r="F66" i="2"/>
  <c r="AZ65" i="2"/>
  <c r="AY65" i="2"/>
  <c r="AW65" i="2"/>
  <c r="AV65" i="2"/>
  <c r="AT65" i="2"/>
  <c r="AS65" i="2"/>
  <c r="AQ65" i="2"/>
  <c r="AP65" i="2"/>
  <c r="AN65" i="2"/>
  <c r="AM65" i="2"/>
  <c r="AJ65" i="2"/>
  <c r="AK65" i="2" s="1"/>
  <c r="AG65" i="2"/>
  <c r="AH65" i="2" s="1"/>
  <c r="AD65" i="2"/>
  <c r="AB65" i="2"/>
  <c r="AA65" i="2"/>
  <c r="Y65" i="2"/>
  <c r="X65" i="2"/>
  <c r="V65" i="2"/>
  <c r="U65" i="2"/>
  <c r="S65" i="2"/>
  <c r="R65" i="2"/>
  <c r="O65" i="2"/>
  <c r="P65" i="2" s="1"/>
  <c r="M65" i="2"/>
  <c r="L65" i="2"/>
  <c r="J65" i="2"/>
  <c r="I65" i="2"/>
  <c r="F65" i="2"/>
  <c r="AY64" i="2"/>
  <c r="AZ64" i="2" s="1"/>
  <c r="AW64" i="2"/>
  <c r="AV64" i="2"/>
  <c r="AT64" i="2"/>
  <c r="AS64" i="2"/>
  <c r="AQ64" i="2"/>
  <c r="AP64" i="2"/>
  <c r="AN64" i="2"/>
  <c r="AM64" i="2"/>
  <c r="AJ64" i="2"/>
  <c r="AK64" i="2" s="1"/>
  <c r="AH64" i="2"/>
  <c r="AG64" i="2"/>
  <c r="AD64" i="2"/>
  <c r="AB64" i="2"/>
  <c r="AA64" i="2"/>
  <c r="Y64" i="2"/>
  <c r="X64" i="2"/>
  <c r="V64" i="2"/>
  <c r="U64" i="2"/>
  <c r="S64" i="2"/>
  <c r="R64" i="2"/>
  <c r="O64" i="2"/>
  <c r="P64" i="2" s="1"/>
  <c r="L64" i="2"/>
  <c r="M64" i="2" s="1"/>
  <c r="J64" i="2"/>
  <c r="I64" i="2"/>
  <c r="F64" i="2"/>
  <c r="AY63" i="2"/>
  <c r="AZ63" i="2" s="1"/>
  <c r="AW63" i="2"/>
  <c r="AV63" i="2"/>
  <c r="AT63" i="2"/>
  <c r="AS63" i="2"/>
  <c r="AQ63" i="2"/>
  <c r="AP63" i="2"/>
  <c r="AN63" i="2"/>
  <c r="AM63" i="2"/>
  <c r="AJ63" i="2"/>
  <c r="AK63" i="2" s="1"/>
  <c r="AG63" i="2"/>
  <c r="AH63" i="2" s="1"/>
  <c r="BA63" i="2" s="1"/>
  <c r="AD63" i="2"/>
  <c r="AB63" i="2"/>
  <c r="AA63" i="2"/>
  <c r="Y63" i="2"/>
  <c r="X63" i="2"/>
  <c r="U63" i="2"/>
  <c r="V63" i="2" s="1"/>
  <c r="S63" i="2"/>
  <c r="R63" i="2"/>
  <c r="O63" i="2"/>
  <c r="P63" i="2" s="1"/>
  <c r="L63" i="2"/>
  <c r="M63" i="2" s="1"/>
  <c r="J63" i="2"/>
  <c r="I63" i="2"/>
  <c r="F63" i="2"/>
  <c r="AY62" i="2"/>
  <c r="AZ62" i="2" s="1"/>
  <c r="AW62" i="2"/>
  <c r="AV62" i="2"/>
  <c r="AT62" i="2"/>
  <c r="AS62" i="2"/>
  <c r="AQ62" i="2"/>
  <c r="AP62" i="2"/>
  <c r="AN62" i="2"/>
  <c r="AM62" i="2"/>
  <c r="AK62" i="2"/>
  <c r="AJ62" i="2"/>
  <c r="AH62" i="2"/>
  <c r="AG62" i="2"/>
  <c r="AD62" i="2"/>
  <c r="AB62" i="2"/>
  <c r="AA62" i="2"/>
  <c r="Y62" i="2"/>
  <c r="X62" i="2"/>
  <c r="U62" i="2"/>
  <c r="V62" i="2" s="1"/>
  <c r="S62" i="2"/>
  <c r="R62" i="2"/>
  <c r="O62" i="2"/>
  <c r="P62" i="2" s="1"/>
  <c r="L62" i="2"/>
  <c r="M62" i="2" s="1"/>
  <c r="J62" i="2"/>
  <c r="I62" i="2"/>
  <c r="F62" i="2"/>
  <c r="AY61" i="2"/>
  <c r="AZ61" i="2" s="1"/>
  <c r="AW61" i="2"/>
  <c r="AV61" i="2"/>
  <c r="AT61" i="2"/>
  <c r="AS61" i="2"/>
  <c r="AQ61" i="2"/>
  <c r="AP61" i="2"/>
  <c r="AN61" i="2"/>
  <c r="AM61" i="2"/>
  <c r="AJ61" i="2"/>
  <c r="AK61" i="2" s="1"/>
  <c r="AG61" i="2"/>
  <c r="AH61" i="2" s="1"/>
  <c r="AD61" i="2"/>
  <c r="AB61" i="2"/>
  <c r="AA61" i="2"/>
  <c r="Y61" i="2"/>
  <c r="X61" i="2"/>
  <c r="V61" i="2"/>
  <c r="U61" i="2"/>
  <c r="S61" i="2"/>
  <c r="R61" i="2"/>
  <c r="O61" i="2"/>
  <c r="P61" i="2" s="1"/>
  <c r="L61" i="2"/>
  <c r="M61" i="2" s="1"/>
  <c r="J61" i="2"/>
  <c r="I61" i="2"/>
  <c r="F61" i="2"/>
  <c r="AZ60" i="2"/>
  <c r="AY60" i="2"/>
  <c r="AW60" i="2"/>
  <c r="AV60" i="2"/>
  <c r="AT60" i="2"/>
  <c r="AS60" i="2"/>
  <c r="AQ60" i="2"/>
  <c r="AP60" i="2"/>
  <c r="AN60" i="2"/>
  <c r="AM60" i="2"/>
  <c r="AK60" i="2"/>
  <c r="AJ60" i="2"/>
  <c r="AG60" i="2"/>
  <c r="AH60" i="2" s="1"/>
  <c r="BA60" i="2" s="1"/>
  <c r="AD60" i="2"/>
  <c r="AB60" i="2"/>
  <c r="AA60" i="2"/>
  <c r="Y60" i="2"/>
  <c r="X60" i="2"/>
  <c r="U60" i="2"/>
  <c r="V60" i="2" s="1"/>
  <c r="S60" i="2"/>
  <c r="R60" i="2"/>
  <c r="O60" i="2"/>
  <c r="P60" i="2" s="1"/>
  <c r="M60" i="2"/>
  <c r="L60" i="2"/>
  <c r="J60" i="2"/>
  <c r="I60" i="2"/>
  <c r="F60" i="2"/>
  <c r="AY59" i="2"/>
  <c r="AZ59" i="2" s="1"/>
  <c r="AW59" i="2"/>
  <c r="AV59" i="2"/>
  <c r="AT59" i="2"/>
  <c r="AS59" i="2"/>
  <c r="AQ59" i="2"/>
  <c r="AP59" i="2"/>
  <c r="AN59" i="2"/>
  <c r="AM59" i="2"/>
  <c r="AJ59" i="2"/>
  <c r="AK59" i="2" s="1"/>
  <c r="AG59" i="2"/>
  <c r="AH59" i="2" s="1"/>
  <c r="AD59" i="2"/>
  <c r="AB59" i="2"/>
  <c r="AA59" i="2"/>
  <c r="Y59" i="2"/>
  <c r="X59" i="2"/>
  <c r="V59" i="2"/>
  <c r="U59" i="2"/>
  <c r="S59" i="2"/>
  <c r="R59" i="2"/>
  <c r="O59" i="2"/>
  <c r="P59" i="2" s="1"/>
  <c r="L59" i="2"/>
  <c r="M59" i="2" s="1"/>
  <c r="J59" i="2"/>
  <c r="I59" i="2"/>
  <c r="F59" i="2"/>
  <c r="AZ58" i="2"/>
  <c r="AY58" i="2"/>
  <c r="AW58" i="2"/>
  <c r="AV58" i="2"/>
  <c r="AT58" i="2"/>
  <c r="AS58" i="2"/>
  <c r="AQ58" i="2"/>
  <c r="AP58" i="2"/>
  <c r="AN58" i="2"/>
  <c r="AM58" i="2"/>
  <c r="AJ58" i="2"/>
  <c r="AK58" i="2" s="1"/>
  <c r="AH58" i="2"/>
  <c r="AG58" i="2"/>
  <c r="AD58" i="2"/>
  <c r="AB58" i="2"/>
  <c r="AA58" i="2"/>
  <c r="Y58" i="2"/>
  <c r="X58" i="2"/>
  <c r="U58" i="2"/>
  <c r="V58" i="2" s="1"/>
  <c r="S58" i="2"/>
  <c r="R58" i="2"/>
  <c r="O58" i="2"/>
  <c r="P58" i="2" s="1"/>
  <c r="M58" i="2"/>
  <c r="L58" i="2"/>
  <c r="J58" i="2"/>
  <c r="I58" i="2"/>
  <c r="F58" i="2"/>
  <c r="BA57" i="2"/>
  <c r="AZ57" i="2"/>
  <c r="AY57" i="2"/>
  <c r="AW57" i="2"/>
  <c r="AV57" i="2"/>
  <c r="AT57" i="2"/>
  <c r="AS57" i="2"/>
  <c r="AQ57" i="2"/>
  <c r="AP57" i="2"/>
  <c r="AN57" i="2"/>
  <c r="AM57" i="2"/>
  <c r="AK57" i="2"/>
  <c r="AJ57" i="2"/>
  <c r="AG57" i="2"/>
  <c r="AH57" i="2" s="1"/>
  <c r="AD57" i="2"/>
  <c r="AB57" i="2"/>
  <c r="AA57" i="2"/>
  <c r="Y57" i="2"/>
  <c r="X57" i="2"/>
  <c r="U57" i="2"/>
  <c r="V57" i="2" s="1"/>
  <c r="S57" i="2"/>
  <c r="R57" i="2"/>
  <c r="O57" i="2"/>
  <c r="P57" i="2" s="1"/>
  <c r="L57" i="2"/>
  <c r="M57" i="2" s="1"/>
  <c r="J57" i="2"/>
  <c r="I57" i="2"/>
  <c r="F57" i="2"/>
  <c r="AY56" i="2"/>
  <c r="AZ56" i="2" s="1"/>
  <c r="AW56" i="2"/>
  <c r="AV56" i="2"/>
  <c r="AT56" i="2"/>
  <c r="AS56" i="2"/>
  <c r="AQ56" i="2"/>
  <c r="AP56" i="2"/>
  <c r="AN56" i="2"/>
  <c r="AM56" i="2"/>
  <c r="AJ56" i="2"/>
  <c r="AK56" i="2" s="1"/>
  <c r="BA56" i="2" s="1"/>
  <c r="AG56" i="2"/>
  <c r="AH56" i="2" s="1"/>
  <c r="AD56" i="2"/>
  <c r="AB56" i="2"/>
  <c r="AA56" i="2"/>
  <c r="Y56" i="2"/>
  <c r="X56" i="2"/>
  <c r="V56" i="2"/>
  <c r="U56" i="2"/>
  <c r="R56" i="2"/>
  <c r="S56" i="2" s="1"/>
  <c r="O56" i="2"/>
  <c r="P56" i="2" s="1"/>
  <c r="M56" i="2"/>
  <c r="L56" i="2"/>
  <c r="J56" i="2"/>
  <c r="I56" i="2"/>
  <c r="F56" i="2"/>
  <c r="AZ55" i="2"/>
  <c r="AY55" i="2"/>
  <c r="AW55" i="2"/>
  <c r="AV55" i="2"/>
  <c r="AT55" i="2"/>
  <c r="AS55" i="2"/>
  <c r="AQ55" i="2"/>
  <c r="AP55" i="2"/>
  <c r="AN55" i="2"/>
  <c r="AM55" i="2"/>
  <c r="AJ55" i="2"/>
  <c r="AK55" i="2" s="1"/>
  <c r="AG55" i="2"/>
  <c r="AH55" i="2" s="1"/>
  <c r="BA55" i="2" s="1"/>
  <c r="AD55" i="2"/>
  <c r="AB55" i="2"/>
  <c r="AA55" i="2"/>
  <c r="Y55" i="2"/>
  <c r="X55" i="2"/>
  <c r="V55" i="2"/>
  <c r="U55" i="2"/>
  <c r="S55" i="2"/>
  <c r="R55" i="2"/>
  <c r="O55" i="2"/>
  <c r="P55" i="2" s="1"/>
  <c r="M55" i="2"/>
  <c r="BB55" i="2" s="1"/>
  <c r="L55" i="2"/>
  <c r="J55" i="2"/>
  <c r="I55" i="2"/>
  <c r="F55" i="2"/>
  <c r="AZ54" i="2"/>
  <c r="AY54" i="2"/>
  <c r="AW54" i="2"/>
  <c r="AV54" i="2"/>
  <c r="AT54" i="2"/>
  <c r="AS54" i="2"/>
  <c r="AQ54" i="2"/>
  <c r="AP54" i="2"/>
  <c r="AN54" i="2"/>
  <c r="AM54" i="2"/>
  <c r="AJ54" i="2"/>
  <c r="AK54" i="2" s="1"/>
  <c r="AG54" i="2"/>
  <c r="AH54" i="2" s="1"/>
  <c r="BA54" i="2" s="1"/>
  <c r="AD54" i="2"/>
  <c r="AB54" i="2"/>
  <c r="AA54" i="2"/>
  <c r="Y54" i="2"/>
  <c r="X54" i="2"/>
  <c r="V54" i="2"/>
  <c r="U54" i="2"/>
  <c r="R54" i="2"/>
  <c r="S54" i="2" s="1"/>
  <c r="O54" i="2"/>
  <c r="P54" i="2" s="1"/>
  <c r="BB54" i="2" s="1"/>
  <c r="M54" i="2"/>
  <c r="L54" i="2"/>
  <c r="J54" i="2"/>
  <c r="I54" i="2"/>
  <c r="F54" i="2"/>
  <c r="BA53" i="2"/>
  <c r="AZ53" i="2"/>
  <c r="AY53" i="2"/>
  <c r="AW53" i="2"/>
  <c r="AV53" i="2"/>
  <c r="AT53" i="2"/>
  <c r="AS53" i="2"/>
  <c r="AQ53" i="2"/>
  <c r="AP53" i="2"/>
  <c r="AN53" i="2"/>
  <c r="AM53" i="2"/>
  <c r="AJ53" i="2"/>
  <c r="AK53" i="2" s="1"/>
  <c r="AG53" i="2"/>
  <c r="AH53" i="2" s="1"/>
  <c r="AD53" i="2"/>
  <c r="AB53" i="2"/>
  <c r="AA53" i="2"/>
  <c r="Y53" i="2"/>
  <c r="X53" i="2"/>
  <c r="V53" i="2"/>
  <c r="U53" i="2"/>
  <c r="R53" i="2"/>
  <c r="S53" i="2" s="1"/>
  <c r="O53" i="2"/>
  <c r="P53" i="2" s="1"/>
  <c r="M53" i="2"/>
  <c r="L53" i="2"/>
  <c r="J53" i="2"/>
  <c r="I53" i="2"/>
  <c r="F53" i="2"/>
  <c r="AY52" i="2"/>
  <c r="AZ52" i="2" s="1"/>
  <c r="AW52" i="2"/>
  <c r="AV52" i="2"/>
  <c r="AT52" i="2"/>
  <c r="AS52" i="2"/>
  <c r="AQ52" i="2"/>
  <c r="AP52" i="2"/>
  <c r="AN52" i="2"/>
  <c r="AM52" i="2"/>
  <c r="AJ52" i="2"/>
  <c r="AK52" i="2" s="1"/>
  <c r="BA52" i="2" s="1"/>
  <c r="AG52" i="2"/>
  <c r="AH52" i="2" s="1"/>
  <c r="AD52" i="2"/>
  <c r="AB52" i="2"/>
  <c r="AA52" i="2"/>
  <c r="Y52" i="2"/>
  <c r="X52" i="2"/>
  <c r="V52" i="2"/>
  <c r="U52" i="2"/>
  <c r="R52" i="2"/>
  <c r="S52" i="2" s="1"/>
  <c r="O52" i="2"/>
  <c r="P52" i="2" s="1"/>
  <c r="BB52" i="2" s="1"/>
  <c r="M52" i="2"/>
  <c r="L52" i="2"/>
  <c r="J52" i="2"/>
  <c r="I52" i="2"/>
  <c r="F52" i="2"/>
  <c r="AZ51" i="2"/>
  <c r="AY51" i="2"/>
  <c r="AW51" i="2"/>
  <c r="AV51" i="2"/>
  <c r="AT51" i="2"/>
  <c r="AS51" i="2"/>
  <c r="AQ51" i="2"/>
  <c r="AP51" i="2"/>
  <c r="AN51" i="2"/>
  <c r="AM51" i="2"/>
  <c r="AJ51" i="2"/>
  <c r="AK51" i="2" s="1"/>
  <c r="AG51" i="2"/>
  <c r="AH51" i="2" s="1"/>
  <c r="BA51" i="2" s="1"/>
  <c r="AD51" i="2"/>
  <c r="AB51" i="2"/>
  <c r="AA51" i="2"/>
  <c r="Y51" i="2"/>
  <c r="X51" i="2"/>
  <c r="V51" i="2"/>
  <c r="U51" i="2"/>
  <c r="R51" i="2"/>
  <c r="S51" i="2" s="1"/>
  <c r="O51" i="2"/>
  <c r="P51" i="2" s="1"/>
  <c r="M51" i="2"/>
  <c r="L51" i="2"/>
  <c r="J51" i="2"/>
  <c r="I51" i="2"/>
  <c r="F51" i="2"/>
  <c r="BB50" i="2"/>
  <c r="AZ50" i="2"/>
  <c r="AY50" i="2"/>
  <c r="AW50" i="2"/>
  <c r="AV50" i="2"/>
  <c r="AT50" i="2"/>
  <c r="AS50" i="2"/>
  <c r="AQ50" i="2"/>
  <c r="AP50" i="2"/>
  <c r="AN50" i="2"/>
  <c r="AM50" i="2"/>
  <c r="AJ50" i="2"/>
  <c r="AK50" i="2" s="1"/>
  <c r="AG50" i="2"/>
  <c r="AH50" i="2" s="1"/>
  <c r="BA50" i="2" s="1"/>
  <c r="AD50" i="2"/>
  <c r="AB50" i="2"/>
  <c r="AA50" i="2"/>
  <c r="Y50" i="2"/>
  <c r="X50" i="2"/>
  <c r="V50" i="2"/>
  <c r="U50" i="2"/>
  <c r="R50" i="2"/>
  <c r="S50" i="2" s="1"/>
  <c r="P50" i="2"/>
  <c r="O50" i="2"/>
  <c r="M50" i="2"/>
  <c r="L50" i="2"/>
  <c r="J50" i="2"/>
  <c r="I50" i="2"/>
  <c r="F50" i="2"/>
  <c r="BA49" i="2"/>
  <c r="AZ49" i="2"/>
  <c r="AY49" i="2"/>
  <c r="AW49" i="2"/>
  <c r="AV49" i="2"/>
  <c r="AT49" i="2"/>
  <c r="AS49" i="2"/>
  <c r="AQ49" i="2"/>
  <c r="AP49" i="2"/>
  <c r="AN49" i="2"/>
  <c r="AM49" i="2"/>
  <c r="AJ49" i="2"/>
  <c r="AK49" i="2" s="1"/>
  <c r="AG49" i="2"/>
  <c r="AH49" i="2" s="1"/>
  <c r="AD49" i="2"/>
  <c r="AB49" i="2"/>
  <c r="AA49" i="2"/>
  <c r="Y49" i="2"/>
  <c r="X49" i="2"/>
  <c r="V49" i="2"/>
  <c r="U49" i="2"/>
  <c r="R49" i="2"/>
  <c r="S49" i="2" s="1"/>
  <c r="O49" i="2"/>
  <c r="P49" i="2" s="1"/>
  <c r="M49" i="2"/>
  <c r="L49" i="2"/>
  <c r="J49" i="2"/>
  <c r="I49" i="2"/>
  <c r="F49" i="2"/>
  <c r="AY48" i="2"/>
  <c r="AZ48" i="2" s="1"/>
  <c r="AW48" i="2"/>
  <c r="AV48" i="2"/>
  <c r="AT48" i="2"/>
  <c r="AS48" i="2"/>
  <c r="AQ48" i="2"/>
  <c r="AP48" i="2"/>
  <c r="AN48" i="2"/>
  <c r="AM48" i="2"/>
  <c r="AK48" i="2"/>
  <c r="AJ48" i="2"/>
  <c r="AH48" i="2"/>
  <c r="AG48" i="2"/>
  <c r="AD48" i="2"/>
  <c r="AB48" i="2"/>
  <c r="AA48" i="2"/>
  <c r="Y48" i="2"/>
  <c r="X48" i="2"/>
  <c r="U48" i="2"/>
  <c r="V48" i="2" s="1"/>
  <c r="R48" i="2"/>
  <c r="S48" i="2" s="1"/>
  <c r="O48" i="2"/>
  <c r="P48" i="2" s="1"/>
  <c r="M48" i="2"/>
  <c r="L48" i="2"/>
  <c r="J48" i="2"/>
  <c r="I48" i="2"/>
  <c r="F48" i="2"/>
  <c r="AY47" i="2"/>
  <c r="AZ47" i="2" s="1"/>
  <c r="AW47" i="2"/>
  <c r="AV47" i="2"/>
  <c r="AT47" i="2"/>
  <c r="AS47" i="2"/>
  <c r="AQ47" i="2"/>
  <c r="AP47" i="2"/>
  <c r="AN47" i="2"/>
  <c r="AM47" i="2"/>
  <c r="AK47" i="2"/>
  <c r="AJ47" i="2"/>
  <c r="AH47" i="2"/>
  <c r="BA47" i="2" s="1"/>
  <c r="AG47" i="2"/>
  <c r="AD47" i="2"/>
  <c r="AB47" i="2"/>
  <c r="AA47" i="2"/>
  <c r="Y47" i="2"/>
  <c r="X47" i="2"/>
  <c r="U47" i="2"/>
  <c r="V47" i="2" s="1"/>
  <c r="R47" i="2"/>
  <c r="S47" i="2" s="1"/>
  <c r="P47" i="2"/>
  <c r="O47" i="2"/>
  <c r="L47" i="2"/>
  <c r="M47" i="2" s="1"/>
  <c r="J47" i="2"/>
  <c r="I47" i="2"/>
  <c r="F47" i="2"/>
  <c r="BC46" i="2"/>
  <c r="AY46" i="2"/>
  <c r="AZ46" i="2" s="1"/>
  <c r="AW46" i="2"/>
  <c r="AV46" i="2"/>
  <c r="AT46" i="2"/>
  <c r="AS46" i="2"/>
  <c r="AQ46" i="2"/>
  <c r="AP46" i="2"/>
  <c r="AN46" i="2"/>
  <c r="AM46" i="2"/>
  <c r="AJ46" i="2"/>
  <c r="AK46" i="2" s="1"/>
  <c r="AG46" i="2"/>
  <c r="AH46" i="2" s="1"/>
  <c r="BA46" i="2" s="1"/>
  <c r="AD46" i="2"/>
  <c r="AB46" i="2"/>
  <c r="AA46" i="2"/>
  <c r="Y46" i="2"/>
  <c r="X46" i="2"/>
  <c r="U46" i="2"/>
  <c r="V46" i="2" s="1"/>
  <c r="R46" i="2"/>
  <c r="S46" i="2" s="1"/>
  <c r="O46" i="2"/>
  <c r="P46" i="2" s="1"/>
  <c r="BB46" i="2" s="1"/>
  <c r="M46" i="2"/>
  <c r="L46" i="2"/>
  <c r="J46" i="2"/>
  <c r="I46" i="2"/>
  <c r="F46" i="2"/>
  <c r="BC45" i="2"/>
  <c r="BA45" i="2"/>
  <c r="BB45" i="2" s="1"/>
  <c r="AZ45" i="2"/>
  <c r="AY45" i="2"/>
  <c r="AW45" i="2"/>
  <c r="AV45" i="2"/>
  <c r="AT45" i="2"/>
  <c r="AS45" i="2"/>
  <c r="AQ45" i="2"/>
  <c r="AP45" i="2"/>
  <c r="AN45" i="2"/>
  <c r="AM45" i="2"/>
  <c r="AJ45" i="2"/>
  <c r="AK45" i="2" s="1"/>
  <c r="AG45" i="2"/>
  <c r="AH45" i="2" s="1"/>
  <c r="AD45" i="2"/>
  <c r="AB45" i="2"/>
  <c r="AA45" i="2"/>
  <c r="Y45" i="2"/>
  <c r="X45" i="2"/>
  <c r="V45" i="2"/>
  <c r="U45" i="2"/>
  <c r="R45" i="2"/>
  <c r="S45" i="2" s="1"/>
  <c r="P45" i="2"/>
  <c r="O45" i="2"/>
  <c r="L45" i="2"/>
  <c r="M45" i="2" s="1"/>
  <c r="J45" i="2"/>
  <c r="I45" i="2"/>
  <c r="F45" i="2"/>
  <c r="BC44" i="2"/>
  <c r="AY44" i="2"/>
  <c r="AZ44" i="2" s="1"/>
  <c r="AW44" i="2"/>
  <c r="AV44" i="2"/>
  <c r="AT44" i="2"/>
  <c r="AS44" i="2"/>
  <c r="AQ44" i="2"/>
  <c r="AP44" i="2"/>
  <c r="AN44" i="2"/>
  <c r="AM44" i="2"/>
  <c r="AJ44" i="2"/>
  <c r="AK44" i="2" s="1"/>
  <c r="BA44" i="2" s="1"/>
  <c r="AH44" i="2"/>
  <c r="AG44" i="2"/>
  <c r="AD44" i="2"/>
  <c r="AB44" i="2"/>
  <c r="AA44" i="2"/>
  <c r="Y44" i="2"/>
  <c r="X44" i="2"/>
  <c r="U44" i="2"/>
  <c r="V44" i="2" s="1"/>
  <c r="R44" i="2"/>
  <c r="S44" i="2" s="1"/>
  <c r="P44" i="2"/>
  <c r="BB44" i="2" s="1"/>
  <c r="O44" i="2"/>
  <c r="L44" i="2"/>
  <c r="M44" i="2" s="1"/>
  <c r="J44" i="2"/>
  <c r="I44" i="2"/>
  <c r="F44" i="2"/>
  <c r="BC43" i="2"/>
  <c r="AZ43" i="2"/>
  <c r="AY43" i="2"/>
  <c r="AW43" i="2"/>
  <c r="AV43" i="2"/>
  <c r="AT43" i="2"/>
  <c r="AS43" i="2"/>
  <c r="AQ43" i="2"/>
  <c r="AP43" i="2"/>
  <c r="AN43" i="2"/>
  <c r="AM43" i="2"/>
  <c r="AJ43" i="2"/>
  <c r="AK43" i="2" s="1"/>
  <c r="AH43" i="2"/>
  <c r="AG43" i="2"/>
  <c r="AD43" i="2"/>
  <c r="AB43" i="2"/>
  <c r="AA43" i="2"/>
  <c r="Y43" i="2"/>
  <c r="X43" i="2"/>
  <c r="U43" i="2"/>
  <c r="V43" i="2" s="1"/>
  <c r="R43" i="2"/>
  <c r="S43" i="2" s="1"/>
  <c r="O43" i="2"/>
  <c r="P43" i="2" s="1"/>
  <c r="M43" i="2"/>
  <c r="L43" i="2"/>
  <c r="J43" i="2"/>
  <c r="I43" i="2"/>
  <c r="F43" i="2"/>
  <c r="BC42" i="2"/>
  <c r="AZ42" i="2"/>
  <c r="AY42" i="2"/>
  <c r="AW42" i="2"/>
  <c r="AV42" i="2"/>
  <c r="AT42" i="2"/>
  <c r="AS42" i="2"/>
  <c r="AQ42" i="2"/>
  <c r="AP42" i="2"/>
  <c r="AN42" i="2"/>
  <c r="AM42" i="2"/>
  <c r="AJ42" i="2"/>
  <c r="AK42" i="2" s="1"/>
  <c r="AG42" i="2"/>
  <c r="AH42" i="2" s="1"/>
  <c r="BA42" i="2" s="1"/>
  <c r="AD42" i="2"/>
  <c r="AB42" i="2"/>
  <c r="AA42" i="2"/>
  <c r="Y42" i="2"/>
  <c r="X42" i="2"/>
  <c r="U42" i="2"/>
  <c r="V42" i="2" s="1"/>
  <c r="S42" i="2"/>
  <c r="R42" i="2"/>
  <c r="O42" i="2"/>
  <c r="P42" i="2" s="1"/>
  <c r="M42" i="2"/>
  <c r="L42" i="2"/>
  <c r="J42" i="2"/>
  <c r="I42" i="2"/>
  <c r="F42" i="2"/>
  <c r="AY41" i="2"/>
  <c r="AZ41" i="2" s="1"/>
  <c r="AW41" i="2"/>
  <c r="AV41" i="2"/>
  <c r="AT41" i="2"/>
  <c r="AS41" i="2"/>
  <c r="AQ41" i="2"/>
  <c r="AP41" i="2"/>
  <c r="AN41" i="2"/>
  <c r="AM41" i="2"/>
  <c r="AJ41" i="2"/>
  <c r="AK41" i="2" s="1"/>
  <c r="BA41" i="2" s="1"/>
  <c r="AH41" i="2"/>
  <c r="AG41" i="2"/>
  <c r="AD41" i="2"/>
  <c r="AB41" i="2"/>
  <c r="AA41" i="2"/>
  <c r="Y41" i="2"/>
  <c r="X41" i="2"/>
  <c r="U41" i="2"/>
  <c r="BC41" i="2" s="1"/>
  <c r="R41" i="2"/>
  <c r="S41" i="2" s="1"/>
  <c r="O41" i="2"/>
  <c r="P41" i="2" s="1"/>
  <c r="L41" i="2"/>
  <c r="M41" i="2" s="1"/>
  <c r="J41" i="2"/>
  <c r="I41" i="2"/>
  <c r="F41" i="2"/>
  <c r="AY40" i="2"/>
  <c r="AZ40" i="2" s="1"/>
  <c r="AW40" i="2"/>
  <c r="AV40" i="2"/>
  <c r="AT40" i="2"/>
  <c r="AS40" i="2"/>
  <c r="AQ40" i="2"/>
  <c r="AP40" i="2"/>
  <c r="AN40" i="2"/>
  <c r="AM40" i="2"/>
  <c r="AJ40" i="2"/>
  <c r="AK40" i="2" s="1"/>
  <c r="BA40" i="2" s="1"/>
  <c r="AG40" i="2"/>
  <c r="AH40" i="2" s="1"/>
  <c r="AD40" i="2"/>
  <c r="AB40" i="2"/>
  <c r="AA40" i="2"/>
  <c r="Y40" i="2"/>
  <c r="X40" i="2"/>
  <c r="BC40" i="2" s="1"/>
  <c r="V40" i="2"/>
  <c r="U40" i="2"/>
  <c r="R40" i="2"/>
  <c r="S40" i="2" s="1"/>
  <c r="O40" i="2"/>
  <c r="P40" i="2" s="1"/>
  <c r="M40" i="2"/>
  <c r="L40" i="2"/>
  <c r="J40" i="2"/>
  <c r="I40" i="2"/>
  <c r="F40" i="2"/>
  <c r="BC39" i="2"/>
  <c r="AY39" i="2"/>
  <c r="AZ39" i="2" s="1"/>
  <c r="AW39" i="2"/>
  <c r="AV39" i="2"/>
  <c r="AT39" i="2"/>
  <c r="AS39" i="2"/>
  <c r="AQ39" i="2"/>
  <c r="AP39" i="2"/>
  <c r="AN39" i="2"/>
  <c r="AM39" i="2"/>
  <c r="AK39" i="2"/>
  <c r="AJ39" i="2"/>
  <c r="AG39" i="2"/>
  <c r="AH39" i="2" s="1"/>
  <c r="BA39" i="2" s="1"/>
  <c r="AD39" i="2"/>
  <c r="AB39" i="2"/>
  <c r="AA39" i="2"/>
  <c r="Y39" i="2"/>
  <c r="X39" i="2"/>
  <c r="U39" i="2"/>
  <c r="V39" i="2" s="1"/>
  <c r="R39" i="2"/>
  <c r="S39" i="2" s="1"/>
  <c r="O39" i="2"/>
  <c r="P39" i="2" s="1"/>
  <c r="L39" i="2"/>
  <c r="M39" i="2" s="1"/>
  <c r="BB39" i="2" s="1"/>
  <c r="J39" i="2"/>
  <c r="I39" i="2"/>
  <c r="F39" i="2"/>
  <c r="BC38" i="2"/>
  <c r="AY38" i="2"/>
  <c r="AZ38" i="2" s="1"/>
  <c r="AW38" i="2"/>
  <c r="AV38" i="2"/>
  <c r="AT38" i="2"/>
  <c r="AS38" i="2"/>
  <c r="AQ38" i="2"/>
  <c r="AP38" i="2"/>
  <c r="AN38" i="2"/>
  <c r="AM38" i="2"/>
  <c r="AJ38" i="2"/>
  <c r="AK38" i="2" s="1"/>
  <c r="AG38" i="2"/>
  <c r="AH38" i="2" s="1"/>
  <c r="BA38" i="2" s="1"/>
  <c r="AD38" i="2"/>
  <c r="AB38" i="2"/>
  <c r="AA38" i="2"/>
  <c r="Y38" i="2"/>
  <c r="X38" i="2"/>
  <c r="U38" i="2"/>
  <c r="V38" i="2" s="1"/>
  <c r="R38" i="2"/>
  <c r="S38" i="2" s="1"/>
  <c r="O38" i="2"/>
  <c r="P38" i="2" s="1"/>
  <c r="M38" i="2"/>
  <c r="L38" i="2"/>
  <c r="J38" i="2"/>
  <c r="I38" i="2"/>
  <c r="F38" i="2"/>
  <c r="BC37" i="2"/>
  <c r="AZ37" i="2"/>
  <c r="AY37" i="2"/>
  <c r="AW37" i="2"/>
  <c r="AV37" i="2"/>
  <c r="AT37" i="2"/>
  <c r="AS37" i="2"/>
  <c r="AQ37" i="2"/>
  <c r="AP37" i="2"/>
  <c r="AN37" i="2"/>
  <c r="AM37" i="2"/>
  <c r="AJ37" i="2"/>
  <c r="AK37" i="2" s="1"/>
  <c r="AG37" i="2"/>
  <c r="AH37" i="2" s="1"/>
  <c r="BA37" i="2" s="1"/>
  <c r="AD37" i="2"/>
  <c r="AB37" i="2"/>
  <c r="AA37" i="2"/>
  <c r="Y37" i="2"/>
  <c r="X37" i="2"/>
  <c r="U37" i="2"/>
  <c r="V37" i="2" s="1"/>
  <c r="S37" i="2"/>
  <c r="R37" i="2"/>
  <c r="O37" i="2"/>
  <c r="P37" i="2" s="1"/>
  <c r="L37" i="2"/>
  <c r="M37" i="2" s="1"/>
  <c r="J37" i="2"/>
  <c r="I37" i="2"/>
  <c r="F37" i="2"/>
  <c r="AY36" i="2"/>
  <c r="AZ36" i="2" s="1"/>
  <c r="AW36" i="2"/>
  <c r="AV36" i="2"/>
  <c r="AT36" i="2"/>
  <c r="AS36" i="2"/>
  <c r="AQ36" i="2"/>
  <c r="AP36" i="2"/>
  <c r="AN36" i="2"/>
  <c r="AM36" i="2"/>
  <c r="AK36" i="2"/>
  <c r="AJ36" i="2"/>
  <c r="AG36" i="2"/>
  <c r="AH36" i="2" s="1"/>
  <c r="BA36" i="2" s="1"/>
  <c r="AD36" i="2"/>
  <c r="AB36" i="2"/>
  <c r="AA36" i="2"/>
  <c r="Y36" i="2"/>
  <c r="X36" i="2"/>
  <c r="BC36" i="2" s="1"/>
  <c r="U36" i="2"/>
  <c r="V36" i="2" s="1"/>
  <c r="R36" i="2"/>
  <c r="S36" i="2" s="1"/>
  <c r="P36" i="2"/>
  <c r="O36" i="2"/>
  <c r="L36" i="2"/>
  <c r="M36" i="2" s="1"/>
  <c r="BB36" i="2" s="1"/>
  <c r="J36" i="2"/>
  <c r="I36" i="2"/>
  <c r="F36" i="2"/>
  <c r="AY35" i="2"/>
  <c r="AZ35" i="2" s="1"/>
  <c r="AW35" i="2"/>
  <c r="AV35" i="2"/>
  <c r="AT35" i="2"/>
  <c r="AS35" i="2"/>
  <c r="AQ35" i="2"/>
  <c r="AP35" i="2"/>
  <c r="AN35" i="2"/>
  <c r="AM35" i="2"/>
  <c r="AK35" i="2"/>
  <c r="AJ35" i="2"/>
  <c r="AG35" i="2"/>
  <c r="AH35" i="2" s="1"/>
  <c r="AD35" i="2"/>
  <c r="AB35" i="2"/>
  <c r="AA35" i="2"/>
  <c r="Y35" i="2"/>
  <c r="X35" i="2"/>
  <c r="BC35" i="2" s="1"/>
  <c r="U35" i="2"/>
  <c r="V35" i="2" s="1"/>
  <c r="R35" i="2"/>
  <c r="S35" i="2" s="1"/>
  <c r="O35" i="2"/>
  <c r="P35" i="2" s="1"/>
  <c r="L35" i="2"/>
  <c r="M35" i="2" s="1"/>
  <c r="J35" i="2"/>
  <c r="I35" i="2"/>
  <c r="F35" i="2"/>
  <c r="AZ34" i="2"/>
  <c r="AY34" i="2"/>
  <c r="AW34" i="2"/>
  <c r="AV34" i="2"/>
  <c r="AT34" i="2"/>
  <c r="AS34" i="2"/>
  <c r="AQ34" i="2"/>
  <c r="AP34" i="2"/>
  <c r="AN34" i="2"/>
  <c r="AM34" i="2"/>
  <c r="AJ34" i="2"/>
  <c r="AK34" i="2" s="1"/>
  <c r="AH34" i="2"/>
  <c r="AG34" i="2"/>
  <c r="AD34" i="2"/>
  <c r="AB34" i="2"/>
  <c r="AA34" i="2"/>
  <c r="Y34" i="2"/>
  <c r="X34" i="2"/>
  <c r="V34" i="2"/>
  <c r="U34" i="2"/>
  <c r="R34" i="2"/>
  <c r="S34" i="2" s="1"/>
  <c r="O34" i="2"/>
  <c r="P34" i="2" s="1"/>
  <c r="M34" i="2"/>
  <c r="L34" i="2"/>
  <c r="J34" i="2"/>
  <c r="I34" i="2"/>
  <c r="F34" i="2"/>
  <c r="AY33" i="2"/>
  <c r="AZ33" i="2" s="1"/>
  <c r="AW33" i="2"/>
  <c r="AV33" i="2"/>
  <c r="AT33" i="2"/>
  <c r="AS33" i="2"/>
  <c r="AQ33" i="2"/>
  <c r="AP33" i="2"/>
  <c r="AN33" i="2"/>
  <c r="AM33" i="2"/>
  <c r="AJ33" i="2"/>
  <c r="AK33" i="2" s="1"/>
  <c r="AG33" i="2"/>
  <c r="AH33" i="2" s="1"/>
  <c r="BA33" i="2" s="1"/>
  <c r="AD33" i="2"/>
  <c r="AB33" i="2"/>
  <c r="AA33" i="2"/>
  <c r="Y33" i="2"/>
  <c r="X33" i="2"/>
  <c r="U33" i="2"/>
  <c r="S33" i="2"/>
  <c r="R33" i="2"/>
  <c r="O33" i="2"/>
  <c r="P33" i="2" s="1"/>
  <c r="M33" i="2"/>
  <c r="L33" i="2"/>
  <c r="J33" i="2"/>
  <c r="I33" i="2"/>
  <c r="F33" i="2"/>
  <c r="AY32" i="2"/>
  <c r="AZ32" i="2" s="1"/>
  <c r="AW32" i="2"/>
  <c r="AV32" i="2"/>
  <c r="AT32" i="2"/>
  <c r="AS32" i="2"/>
  <c r="AQ32" i="2"/>
  <c r="AP32" i="2"/>
  <c r="AN32" i="2"/>
  <c r="AM32" i="2"/>
  <c r="AJ32" i="2"/>
  <c r="AK32" i="2" s="1"/>
  <c r="AH32" i="2"/>
  <c r="AG32" i="2"/>
  <c r="AD32" i="2"/>
  <c r="AB32" i="2"/>
  <c r="AA32" i="2"/>
  <c r="Y32" i="2"/>
  <c r="X32" i="2"/>
  <c r="U32" i="2"/>
  <c r="R32" i="2"/>
  <c r="S32" i="2" s="1"/>
  <c r="O32" i="2"/>
  <c r="P32" i="2" s="1"/>
  <c r="L32" i="2"/>
  <c r="M32" i="2" s="1"/>
  <c r="J32" i="2"/>
  <c r="I32" i="2"/>
  <c r="F32" i="2"/>
  <c r="BC31" i="2"/>
  <c r="AY31" i="2"/>
  <c r="AZ31" i="2" s="1"/>
  <c r="AW31" i="2"/>
  <c r="AV31" i="2"/>
  <c r="AT31" i="2"/>
  <c r="AS31" i="2"/>
  <c r="AQ31" i="2"/>
  <c r="AP31" i="2"/>
  <c r="AN31" i="2"/>
  <c r="AM31" i="2"/>
  <c r="AJ31" i="2"/>
  <c r="AK31" i="2" s="1"/>
  <c r="AG31" i="2"/>
  <c r="AH31" i="2" s="1"/>
  <c r="BA31" i="2" s="1"/>
  <c r="AD31" i="2"/>
  <c r="AB31" i="2"/>
  <c r="AA31" i="2"/>
  <c r="Y31" i="2"/>
  <c r="X31" i="2"/>
  <c r="V31" i="2"/>
  <c r="U31" i="2"/>
  <c r="R31" i="2"/>
  <c r="S31" i="2" s="1"/>
  <c r="O31" i="2"/>
  <c r="P31" i="2" s="1"/>
  <c r="L31" i="2"/>
  <c r="M31" i="2" s="1"/>
  <c r="J31" i="2"/>
  <c r="I31" i="2"/>
  <c r="F31" i="2"/>
  <c r="BC30" i="2"/>
  <c r="AY30" i="2"/>
  <c r="AZ30" i="2" s="1"/>
  <c r="AW30" i="2"/>
  <c r="AV30" i="2"/>
  <c r="AT30" i="2"/>
  <c r="AS30" i="2"/>
  <c r="AQ30" i="2"/>
  <c r="AP30" i="2"/>
  <c r="AN30" i="2"/>
  <c r="AM30" i="2"/>
  <c r="AK30" i="2"/>
  <c r="AJ30" i="2"/>
  <c r="AG30" i="2"/>
  <c r="AH30" i="2" s="1"/>
  <c r="BA30" i="2" s="1"/>
  <c r="AD30" i="2"/>
  <c r="AB30" i="2"/>
  <c r="AA30" i="2"/>
  <c r="Y30" i="2"/>
  <c r="X30" i="2"/>
  <c r="U30" i="2"/>
  <c r="V30" i="2" s="1"/>
  <c r="R30" i="2"/>
  <c r="S30" i="2" s="1"/>
  <c r="O30" i="2"/>
  <c r="P30" i="2" s="1"/>
  <c r="L30" i="2"/>
  <c r="M30" i="2" s="1"/>
  <c r="J30" i="2"/>
  <c r="I30" i="2"/>
  <c r="F30" i="2"/>
  <c r="BC29" i="2"/>
  <c r="AY29" i="2"/>
  <c r="AZ29" i="2" s="1"/>
  <c r="AW29" i="2"/>
  <c r="AV29" i="2"/>
  <c r="AT29" i="2"/>
  <c r="AS29" i="2"/>
  <c r="AQ29" i="2"/>
  <c r="AP29" i="2"/>
  <c r="AN29" i="2"/>
  <c r="AM29" i="2"/>
  <c r="AJ29" i="2"/>
  <c r="AK29" i="2" s="1"/>
  <c r="AG29" i="2"/>
  <c r="AH29" i="2" s="1"/>
  <c r="BA29" i="2" s="1"/>
  <c r="AD29" i="2"/>
  <c r="AB29" i="2"/>
  <c r="AA29" i="2"/>
  <c r="Y29" i="2"/>
  <c r="X29" i="2"/>
  <c r="U29" i="2"/>
  <c r="V29" i="2" s="1"/>
  <c r="R29" i="2"/>
  <c r="S29" i="2" s="1"/>
  <c r="O29" i="2"/>
  <c r="P29" i="2" s="1"/>
  <c r="M29" i="2"/>
  <c r="L29" i="2"/>
  <c r="J29" i="2"/>
  <c r="I29" i="2"/>
  <c r="F29" i="2"/>
  <c r="AZ28" i="2"/>
  <c r="AY28" i="2"/>
  <c r="AW28" i="2"/>
  <c r="AV28" i="2"/>
  <c r="AT28" i="2"/>
  <c r="AS28" i="2"/>
  <c r="AQ28" i="2"/>
  <c r="AP28" i="2"/>
  <c r="AN28" i="2"/>
  <c r="AM28" i="2"/>
  <c r="AJ28" i="2"/>
  <c r="AK28" i="2" s="1"/>
  <c r="AG28" i="2"/>
  <c r="AH28" i="2" s="1"/>
  <c r="AD28" i="2"/>
  <c r="AB28" i="2"/>
  <c r="AA28" i="2"/>
  <c r="Y28" i="2"/>
  <c r="X28" i="2"/>
  <c r="V28" i="2"/>
  <c r="U28" i="2"/>
  <c r="S28" i="2"/>
  <c r="R28" i="2"/>
  <c r="O28" i="2"/>
  <c r="P28" i="2" s="1"/>
  <c r="M28" i="2"/>
  <c r="L28" i="2"/>
  <c r="J28" i="2"/>
  <c r="I28" i="2"/>
  <c r="F28" i="2"/>
  <c r="BC27" i="2"/>
  <c r="BA27" i="2"/>
  <c r="AZ27" i="2"/>
  <c r="AY27" i="2"/>
  <c r="AW27" i="2"/>
  <c r="AV27" i="2"/>
  <c r="AT27" i="2"/>
  <c r="AS27" i="2"/>
  <c r="AQ27" i="2"/>
  <c r="AP27" i="2"/>
  <c r="AN27" i="2"/>
  <c r="AM27" i="2"/>
  <c r="AK27" i="2"/>
  <c r="AJ27" i="2"/>
  <c r="AH27" i="2"/>
  <c r="AG27" i="2"/>
  <c r="AD27" i="2"/>
  <c r="AB27" i="2"/>
  <c r="AA27" i="2"/>
  <c r="Y27" i="2"/>
  <c r="X27" i="2"/>
  <c r="U27" i="2"/>
  <c r="V27" i="2" s="1"/>
  <c r="S27" i="2"/>
  <c r="R27" i="2"/>
  <c r="O27" i="2"/>
  <c r="P27" i="2" s="1"/>
  <c r="M27" i="2"/>
  <c r="L27" i="2"/>
  <c r="J27" i="2"/>
  <c r="I27" i="2"/>
  <c r="F27" i="2"/>
  <c r="BC26" i="2"/>
  <c r="BA26" i="2"/>
  <c r="AZ26" i="2"/>
  <c r="AY26" i="2"/>
  <c r="AW26" i="2"/>
  <c r="AV26" i="2"/>
  <c r="AT26" i="2"/>
  <c r="AS26" i="2"/>
  <c r="AQ26" i="2"/>
  <c r="AP26" i="2"/>
  <c r="AN26" i="2"/>
  <c r="AM26" i="2"/>
  <c r="AJ26" i="2"/>
  <c r="AK26" i="2" s="1"/>
  <c r="AG26" i="2"/>
  <c r="AH26" i="2" s="1"/>
  <c r="AD26" i="2"/>
  <c r="AB26" i="2"/>
  <c r="AA26" i="2"/>
  <c r="Y26" i="2"/>
  <c r="X26" i="2"/>
  <c r="U26" i="2"/>
  <c r="V26" i="2" s="1"/>
  <c r="S26" i="2"/>
  <c r="R26" i="2"/>
  <c r="O26" i="2"/>
  <c r="P26" i="2" s="1"/>
  <c r="M26" i="2"/>
  <c r="L26" i="2"/>
  <c r="J26" i="2"/>
  <c r="I26" i="2"/>
  <c r="F26" i="2"/>
  <c r="AZ25" i="2"/>
  <c r="AY25" i="2"/>
  <c r="AW25" i="2"/>
  <c r="AV25" i="2"/>
  <c r="AT25" i="2"/>
  <c r="AS25" i="2"/>
  <c r="AQ25" i="2"/>
  <c r="AP25" i="2"/>
  <c r="AN25" i="2"/>
  <c r="AM25" i="2"/>
  <c r="AJ25" i="2"/>
  <c r="AK25" i="2" s="1"/>
  <c r="BA25" i="2" s="1"/>
  <c r="AH25" i="2"/>
  <c r="AG25" i="2"/>
  <c r="AD25" i="2"/>
  <c r="AB25" i="2"/>
  <c r="AA25" i="2"/>
  <c r="Y25" i="2"/>
  <c r="X25" i="2"/>
  <c r="U25" i="2"/>
  <c r="V25" i="2" s="1"/>
  <c r="R25" i="2"/>
  <c r="S25" i="2" s="1"/>
  <c r="P25" i="2"/>
  <c r="O25" i="2"/>
  <c r="L25" i="2"/>
  <c r="M25" i="2" s="1"/>
  <c r="J25" i="2"/>
  <c r="I25" i="2"/>
  <c r="F25" i="2"/>
  <c r="BA24" i="2"/>
  <c r="AZ24" i="2"/>
  <c r="AY24" i="2"/>
  <c r="AW24" i="2"/>
  <c r="AV24" i="2"/>
  <c r="AT24" i="2"/>
  <c r="AS24" i="2"/>
  <c r="AQ24" i="2"/>
  <c r="AP24" i="2"/>
  <c r="AN24" i="2"/>
  <c r="AM24" i="2"/>
  <c r="AK24" i="2"/>
  <c r="AJ24" i="2"/>
  <c r="AH24" i="2"/>
  <c r="AG24" i="2"/>
  <c r="AD24" i="2"/>
  <c r="AB24" i="2"/>
  <c r="AA24" i="2"/>
  <c r="Y24" i="2"/>
  <c r="X24" i="2"/>
  <c r="U24" i="2"/>
  <c r="V24" i="2" s="1"/>
  <c r="R24" i="2"/>
  <c r="S24" i="2" s="1"/>
  <c r="O24" i="2"/>
  <c r="P24" i="2" s="1"/>
  <c r="L24" i="2"/>
  <c r="M24" i="2" s="1"/>
  <c r="BB24" i="2" s="1"/>
  <c r="J24" i="2"/>
  <c r="I24" i="2"/>
  <c r="F24" i="2"/>
  <c r="BC23" i="2"/>
  <c r="AY23" i="2"/>
  <c r="AZ23" i="2" s="1"/>
  <c r="AW23" i="2"/>
  <c r="AV23" i="2"/>
  <c r="AT23" i="2"/>
  <c r="AS23" i="2"/>
  <c r="AQ23" i="2"/>
  <c r="AP23" i="2"/>
  <c r="AN23" i="2"/>
  <c r="AM23" i="2"/>
  <c r="AJ23" i="2"/>
  <c r="AK23" i="2" s="1"/>
  <c r="AG23" i="2"/>
  <c r="AH23" i="2" s="1"/>
  <c r="BA23" i="2" s="1"/>
  <c r="AD23" i="2"/>
  <c r="AB23" i="2"/>
  <c r="AA23" i="2"/>
  <c r="Y23" i="2"/>
  <c r="X23" i="2"/>
  <c r="V23" i="2"/>
  <c r="U23" i="2"/>
  <c r="S23" i="2"/>
  <c r="R23" i="2"/>
  <c r="P23" i="2"/>
  <c r="O23" i="2"/>
  <c r="L23" i="2"/>
  <c r="M23" i="2" s="1"/>
  <c r="BB23" i="2" s="1"/>
  <c r="J23" i="2"/>
  <c r="I23" i="2"/>
  <c r="F23" i="2"/>
  <c r="BC22" i="2"/>
  <c r="AY22" i="2"/>
  <c r="AZ22" i="2" s="1"/>
  <c r="AW22" i="2"/>
  <c r="AV22" i="2"/>
  <c r="AT22" i="2"/>
  <c r="AS22" i="2"/>
  <c r="AQ22" i="2"/>
  <c r="AP22" i="2"/>
  <c r="AN22" i="2"/>
  <c r="AM22" i="2"/>
  <c r="AK22" i="2"/>
  <c r="AJ22" i="2"/>
  <c r="AG22" i="2"/>
  <c r="AH22" i="2" s="1"/>
  <c r="BA22" i="2" s="1"/>
  <c r="AE22" i="2"/>
  <c r="AD22" i="2"/>
  <c r="AB22" i="2"/>
  <c r="AA22" i="2"/>
  <c r="Y22" i="2"/>
  <c r="X22" i="2"/>
  <c r="U22" i="2"/>
  <c r="V22" i="2" s="1"/>
  <c r="S22" i="2"/>
  <c r="R22" i="2"/>
  <c r="O22" i="2"/>
  <c r="P22" i="2" s="1"/>
  <c r="M22" i="2"/>
  <c r="L22" i="2"/>
  <c r="J22" i="2"/>
  <c r="I22" i="2"/>
  <c r="F22" i="2"/>
  <c r="AZ21" i="2"/>
  <c r="AY21" i="2"/>
  <c r="AW21" i="2"/>
  <c r="AV21" i="2"/>
  <c r="AT21" i="2"/>
  <c r="AS21" i="2"/>
  <c r="AQ21" i="2"/>
  <c r="AP21" i="2"/>
  <c r="AN21" i="2"/>
  <c r="AM21" i="2"/>
  <c r="AJ21" i="2"/>
  <c r="AK21" i="2" s="1"/>
  <c r="AH21" i="2"/>
  <c r="AG21" i="2"/>
  <c r="AD21" i="2"/>
  <c r="AE21" i="2" s="1"/>
  <c r="AB21" i="2"/>
  <c r="AA21" i="2"/>
  <c r="Y21" i="2"/>
  <c r="X21" i="2"/>
  <c r="V21" i="2"/>
  <c r="U21" i="2"/>
  <c r="BC21" i="2" s="1"/>
  <c r="R21" i="2"/>
  <c r="S21" i="2" s="1"/>
  <c r="P21" i="2"/>
  <c r="O21" i="2"/>
  <c r="L21" i="2"/>
  <c r="M21" i="2" s="1"/>
  <c r="J21" i="2"/>
  <c r="I21" i="2"/>
  <c r="F21" i="2"/>
  <c r="AZ20" i="2"/>
  <c r="AY20" i="2"/>
  <c r="AW20" i="2"/>
  <c r="AV20" i="2"/>
  <c r="AT20" i="2"/>
  <c r="AS20" i="2"/>
  <c r="AQ20" i="2"/>
  <c r="AP20" i="2"/>
  <c r="AN20" i="2"/>
  <c r="AM20" i="2"/>
  <c r="AK20" i="2"/>
  <c r="AJ20" i="2"/>
  <c r="AG20" i="2"/>
  <c r="AH20" i="2" s="1"/>
  <c r="BA20" i="2" s="1"/>
  <c r="AE20" i="2"/>
  <c r="AD20" i="2"/>
  <c r="AB20" i="2"/>
  <c r="AA20" i="2"/>
  <c r="Y20" i="2"/>
  <c r="X20" i="2"/>
  <c r="U20" i="2"/>
  <c r="V20" i="2" s="1"/>
  <c r="S20" i="2"/>
  <c r="R20" i="2"/>
  <c r="O20" i="2"/>
  <c r="P20" i="2" s="1"/>
  <c r="M20" i="2"/>
  <c r="L20" i="2"/>
  <c r="J20" i="2"/>
  <c r="I20" i="2"/>
  <c r="F20" i="2"/>
  <c r="BA19" i="2"/>
  <c r="AZ19" i="2"/>
  <c r="AY19" i="2"/>
  <c r="AW19" i="2"/>
  <c r="AV19" i="2"/>
  <c r="AT19" i="2"/>
  <c r="AS19" i="2"/>
  <c r="AQ19" i="2"/>
  <c r="AP19" i="2"/>
  <c r="AN19" i="2"/>
  <c r="AM19" i="2"/>
  <c r="AJ19" i="2"/>
  <c r="AK19" i="2" s="1"/>
  <c r="AH19" i="2"/>
  <c r="AG19" i="2"/>
  <c r="AE19" i="2"/>
  <c r="AD19" i="2"/>
  <c r="AB19" i="2"/>
  <c r="AA19" i="2"/>
  <c r="Y19" i="2"/>
  <c r="X19" i="2"/>
  <c r="V19" i="2"/>
  <c r="U19" i="2"/>
  <c r="BC19" i="2" s="1"/>
  <c r="S19" i="2"/>
  <c r="R19" i="2"/>
  <c r="P19" i="2"/>
  <c r="O19" i="2"/>
  <c r="L19" i="2"/>
  <c r="M19" i="2" s="1"/>
  <c r="BB19" i="2" s="1"/>
  <c r="J19" i="2"/>
  <c r="I19" i="2"/>
  <c r="F19" i="2"/>
  <c r="BC18" i="2"/>
  <c r="AY18" i="2"/>
  <c r="AZ18" i="2" s="1"/>
  <c r="AW18" i="2"/>
  <c r="AV18" i="2"/>
  <c r="AT18" i="2"/>
  <c r="AS18" i="2"/>
  <c r="AQ18" i="2"/>
  <c r="AP18" i="2"/>
  <c r="AN18" i="2"/>
  <c r="AM18" i="2"/>
  <c r="AK18" i="2"/>
  <c r="AJ18" i="2"/>
  <c r="AG18" i="2"/>
  <c r="AH18" i="2" s="1"/>
  <c r="BA18" i="2" s="1"/>
  <c r="AE18" i="2"/>
  <c r="AD18" i="2"/>
  <c r="AB18" i="2"/>
  <c r="AA18" i="2"/>
  <c r="Y18" i="2"/>
  <c r="X18" i="2"/>
  <c r="U18" i="2"/>
  <c r="V18" i="2" s="1"/>
  <c r="S18" i="2"/>
  <c r="R18" i="2"/>
  <c r="O18" i="2"/>
  <c r="P18" i="2" s="1"/>
  <c r="M18" i="2"/>
  <c r="L18" i="2"/>
  <c r="J18" i="2"/>
  <c r="I18" i="2"/>
  <c r="F18" i="2"/>
  <c r="AZ17" i="2"/>
  <c r="AY17" i="2"/>
  <c r="AW17" i="2"/>
  <c r="AV17" i="2"/>
  <c r="AT17" i="2"/>
  <c r="AS17" i="2"/>
  <c r="AQ17" i="2"/>
  <c r="AP17" i="2"/>
  <c r="AN17" i="2"/>
  <c r="AM17" i="2"/>
  <c r="AJ17" i="2"/>
  <c r="AK17" i="2" s="1"/>
  <c r="AH17" i="2"/>
  <c r="AG17" i="2"/>
  <c r="AD17" i="2"/>
  <c r="AE17" i="2" s="1"/>
  <c r="AB17" i="2"/>
  <c r="AA17" i="2"/>
  <c r="Y17" i="2"/>
  <c r="X17" i="2"/>
  <c r="V17" i="2"/>
  <c r="U17" i="2"/>
  <c r="BC17" i="2" s="1"/>
  <c r="R17" i="2"/>
  <c r="S17" i="2" s="1"/>
  <c r="P17" i="2"/>
  <c r="O17" i="2"/>
  <c r="L17" i="2"/>
  <c r="M17" i="2" s="1"/>
  <c r="J17" i="2"/>
  <c r="I17" i="2"/>
  <c r="F17" i="2"/>
  <c r="AZ16" i="2"/>
  <c r="AY16" i="2"/>
  <c r="AW16" i="2"/>
  <c r="AV16" i="2"/>
  <c r="AT16" i="2"/>
  <c r="AS16" i="2"/>
  <c r="AQ16" i="2"/>
  <c r="AP16" i="2"/>
  <c r="AN16" i="2"/>
  <c r="AM16" i="2"/>
  <c r="AK16" i="2"/>
  <c r="AJ16" i="2"/>
  <c r="AG16" i="2"/>
  <c r="AH16" i="2" s="1"/>
  <c r="BA16" i="2" s="1"/>
  <c r="AE16" i="2"/>
  <c r="AD16" i="2"/>
  <c r="AB16" i="2"/>
  <c r="AA16" i="2"/>
  <c r="Y16" i="2"/>
  <c r="X16" i="2"/>
  <c r="U16" i="2"/>
  <c r="V16" i="2" s="1"/>
  <c r="S16" i="2"/>
  <c r="R16" i="2"/>
  <c r="O16" i="2"/>
  <c r="P16" i="2" s="1"/>
  <c r="M16" i="2"/>
  <c r="L16" i="2"/>
  <c r="J16" i="2"/>
  <c r="I16" i="2"/>
  <c r="F16" i="2"/>
  <c r="BA15" i="2"/>
  <c r="AZ15" i="2"/>
  <c r="AY15" i="2"/>
  <c r="AW15" i="2"/>
  <c r="AV15" i="2"/>
  <c r="AT15" i="2"/>
  <c r="AS15" i="2"/>
  <c r="AQ15" i="2"/>
  <c r="AP15" i="2"/>
  <c r="AN15" i="2"/>
  <c r="AM15" i="2"/>
  <c r="AJ15" i="2"/>
  <c r="AK15" i="2" s="1"/>
  <c r="AH15" i="2"/>
  <c r="AG15" i="2"/>
  <c r="AE15" i="2"/>
  <c r="AD15" i="2"/>
  <c r="AB15" i="2"/>
  <c r="AA15" i="2"/>
  <c r="Y15" i="2"/>
  <c r="X15" i="2"/>
  <c r="V15" i="2"/>
  <c r="U15" i="2"/>
  <c r="BC15" i="2" s="1"/>
  <c r="S15" i="2"/>
  <c r="R15" i="2"/>
  <c r="P15" i="2"/>
  <c r="O15" i="2"/>
  <c r="L15" i="2"/>
  <c r="M15" i="2" s="1"/>
  <c r="BB15" i="2" s="1"/>
  <c r="J15" i="2"/>
  <c r="I15" i="2"/>
  <c r="F15" i="2"/>
  <c r="BC14" i="2"/>
  <c r="AY14" i="2"/>
  <c r="AZ14" i="2" s="1"/>
  <c r="AW14" i="2"/>
  <c r="AV14" i="2"/>
  <c r="AT14" i="2"/>
  <c r="AS14" i="2"/>
  <c r="AQ14" i="2"/>
  <c r="AP14" i="2"/>
  <c r="AN14" i="2"/>
  <c r="AM14" i="2"/>
  <c r="AK14" i="2"/>
  <c r="AJ14" i="2"/>
  <c r="AG14" i="2"/>
  <c r="AH14" i="2" s="1"/>
  <c r="BA14" i="2" s="1"/>
  <c r="AE14" i="2"/>
  <c r="AD14" i="2"/>
  <c r="AB14" i="2"/>
  <c r="AA14" i="2"/>
  <c r="Y14" i="2"/>
  <c r="X14" i="2"/>
  <c r="U14" i="2"/>
  <c r="V14" i="2" s="1"/>
  <c r="S14" i="2"/>
  <c r="R14" i="2"/>
  <c r="O14" i="2"/>
  <c r="P14" i="2" s="1"/>
  <c r="M14" i="2"/>
  <c r="L14" i="2"/>
  <c r="J14" i="2"/>
  <c r="I14" i="2"/>
  <c r="F14" i="2"/>
  <c r="AZ13" i="2"/>
  <c r="AY13" i="2"/>
  <c r="AW13" i="2"/>
  <c r="AV13" i="2"/>
  <c r="AT13" i="2"/>
  <c r="AS13" i="2"/>
  <c r="AQ13" i="2"/>
  <c r="AP13" i="2"/>
  <c r="AN13" i="2"/>
  <c r="AM13" i="2"/>
  <c r="AJ13" i="2"/>
  <c r="AK13" i="2" s="1"/>
  <c r="AH13" i="2"/>
  <c r="AG13" i="2"/>
  <c r="AD13" i="2"/>
  <c r="AE13" i="2" s="1"/>
  <c r="AB13" i="2"/>
  <c r="AA13" i="2"/>
  <c r="Y13" i="2"/>
  <c r="X13" i="2"/>
  <c r="V13" i="2"/>
  <c r="U13" i="2"/>
  <c r="BC13" i="2" s="1"/>
  <c r="R13" i="2"/>
  <c r="S13" i="2" s="1"/>
  <c r="P13" i="2"/>
  <c r="O13" i="2"/>
  <c r="L13" i="2"/>
  <c r="M13" i="2" s="1"/>
  <c r="J13" i="2"/>
  <c r="I13" i="2"/>
  <c r="F13" i="2"/>
  <c r="AZ12" i="2"/>
  <c r="AY12" i="2"/>
  <c r="AW12" i="2"/>
  <c r="AV12" i="2"/>
  <c r="AT12" i="2"/>
  <c r="AS12" i="2"/>
  <c r="AQ12" i="2"/>
  <c r="AP12" i="2"/>
  <c r="AN12" i="2"/>
  <c r="AM12" i="2"/>
  <c r="AK12" i="2"/>
  <c r="AJ12" i="2"/>
  <c r="AG12" i="2"/>
  <c r="AH12" i="2" s="1"/>
  <c r="BA12" i="2" s="1"/>
  <c r="AD12" i="2"/>
  <c r="AE12" i="2" s="1"/>
  <c r="AB12" i="2"/>
  <c r="AA12" i="2"/>
  <c r="Y12" i="2"/>
  <c r="X12" i="2"/>
  <c r="U12" i="2"/>
  <c r="V12" i="2" s="1"/>
  <c r="R12" i="2"/>
  <c r="S12" i="2" s="1"/>
  <c r="P12" i="2"/>
  <c r="O12" i="2"/>
  <c r="M12" i="2"/>
  <c r="L12" i="2"/>
  <c r="J12" i="2"/>
  <c r="I12" i="2"/>
  <c r="F12" i="2"/>
  <c r="BA11" i="2"/>
  <c r="AZ11" i="2"/>
  <c r="AY11" i="2"/>
  <c r="AW11" i="2"/>
  <c r="AV11" i="2"/>
  <c r="AT11" i="2"/>
  <c r="AS11" i="2"/>
  <c r="AQ11" i="2"/>
  <c r="AP11" i="2"/>
  <c r="AN11" i="2"/>
  <c r="AM11" i="2"/>
  <c r="AJ11" i="2"/>
  <c r="AK11" i="2" s="1"/>
  <c r="AG11" i="2"/>
  <c r="AH11" i="2" s="1"/>
  <c r="AD11" i="2"/>
  <c r="AE11" i="2" s="1"/>
  <c r="AB11" i="2"/>
  <c r="AA11" i="2"/>
  <c r="Y11" i="2"/>
  <c r="X11" i="2"/>
  <c r="U11" i="2"/>
  <c r="V11" i="2" s="1"/>
  <c r="S11" i="2"/>
  <c r="R11" i="2"/>
  <c r="P11" i="2"/>
  <c r="O11" i="2"/>
  <c r="L11" i="2"/>
  <c r="M11" i="2" s="1"/>
  <c r="BB11" i="2" s="1"/>
  <c r="J11" i="2"/>
  <c r="I11" i="2"/>
  <c r="F11" i="2"/>
  <c r="BC10" i="2"/>
  <c r="AY10" i="2"/>
  <c r="AZ10" i="2" s="1"/>
  <c r="AW10" i="2"/>
  <c r="AV10" i="2"/>
  <c r="AT10" i="2"/>
  <c r="AS10" i="2"/>
  <c r="AQ10" i="2"/>
  <c r="AP10" i="2"/>
  <c r="AN10" i="2"/>
  <c r="AM10" i="2"/>
  <c r="AJ10" i="2"/>
  <c r="AK10" i="2" s="1"/>
  <c r="AH10" i="2"/>
  <c r="BA10" i="2" s="1"/>
  <c r="AG10" i="2"/>
  <c r="AE10" i="2"/>
  <c r="AD10" i="2"/>
  <c r="AB10" i="2"/>
  <c r="AA10" i="2"/>
  <c r="Y10" i="2"/>
  <c r="X10" i="2"/>
  <c r="V10" i="2"/>
  <c r="U10" i="2"/>
  <c r="S10" i="2"/>
  <c r="R10" i="2"/>
  <c r="O10" i="2"/>
  <c r="P10" i="2" s="1"/>
  <c r="L10" i="2"/>
  <c r="M10" i="2" s="1"/>
  <c r="J10" i="2"/>
  <c r="BB10" i="2" s="1"/>
  <c r="I10" i="2"/>
  <c r="F10" i="2"/>
  <c r="AY9" i="2"/>
  <c r="AZ9" i="2" s="1"/>
  <c r="AW9" i="2"/>
  <c r="AV9" i="2"/>
  <c r="AT9" i="2"/>
  <c r="AS9" i="2"/>
  <c r="AQ9" i="2"/>
  <c r="AP9" i="2"/>
  <c r="AN9" i="2"/>
  <c r="AM9" i="2"/>
  <c r="AJ9" i="2"/>
  <c r="AK9" i="2" s="1"/>
  <c r="AH9" i="2"/>
  <c r="AG9" i="2"/>
  <c r="AD9" i="2"/>
  <c r="AE9" i="2" s="1"/>
  <c r="AB9" i="2"/>
  <c r="AA9" i="2"/>
  <c r="Y9" i="2"/>
  <c r="X9" i="2"/>
  <c r="V9" i="2"/>
  <c r="U9" i="2"/>
  <c r="R9" i="2"/>
  <c r="S9" i="2" s="1"/>
  <c r="O9" i="2"/>
  <c r="P9" i="2" s="1"/>
  <c r="L9" i="2"/>
  <c r="M9" i="2" s="1"/>
  <c r="J9" i="2"/>
  <c r="I9" i="2"/>
  <c r="F9" i="2"/>
  <c r="AY8" i="2"/>
  <c r="AZ8" i="2" s="1"/>
  <c r="AW8" i="2"/>
  <c r="AV8" i="2"/>
  <c r="BC8" i="2" s="1"/>
  <c r="AT8" i="2"/>
  <c r="AS8" i="2"/>
  <c r="AQ8" i="2"/>
  <c r="AP8" i="2"/>
  <c r="AN8" i="2"/>
  <c r="AM8" i="2"/>
  <c r="AJ8" i="2"/>
  <c r="AK8" i="2" s="1"/>
  <c r="AG8" i="2"/>
  <c r="AH8" i="2" s="1"/>
  <c r="AD8" i="2"/>
  <c r="AE8" i="2" s="1"/>
  <c r="AB8" i="2"/>
  <c r="AA8" i="2"/>
  <c r="Y8" i="2"/>
  <c r="X8" i="2"/>
  <c r="U8" i="2"/>
  <c r="V8" i="2" s="1"/>
  <c r="R8" i="2"/>
  <c r="S8" i="2" s="1"/>
  <c r="O8" i="2"/>
  <c r="P8" i="2" s="1"/>
  <c r="M8" i="2"/>
  <c r="BB8" i="2" s="1"/>
  <c r="L8" i="2"/>
  <c r="J8" i="2"/>
  <c r="I8" i="2"/>
  <c r="F8" i="2"/>
  <c r="AY7" i="2"/>
  <c r="AZ7" i="2" s="1"/>
  <c r="AW7" i="2"/>
  <c r="AV7" i="2"/>
  <c r="AT7" i="2"/>
  <c r="AS7" i="2"/>
  <c r="AQ7" i="2"/>
  <c r="AP7" i="2"/>
  <c r="AN7" i="2"/>
  <c r="AM7" i="2"/>
  <c r="AJ7" i="2"/>
  <c r="AK7" i="2" s="1"/>
  <c r="BA7" i="2" s="1"/>
  <c r="AG7" i="2"/>
  <c r="AH7" i="2" s="1"/>
  <c r="AD7" i="2"/>
  <c r="AE7" i="2" s="1"/>
  <c r="AB7" i="2"/>
  <c r="AA7" i="2"/>
  <c r="Y7" i="2"/>
  <c r="X7" i="2"/>
  <c r="U7" i="2"/>
  <c r="BC7" i="2" s="1"/>
  <c r="R7" i="2"/>
  <c r="S7" i="2" s="1"/>
  <c r="O7" i="2"/>
  <c r="P7" i="2" s="1"/>
  <c r="L7" i="2"/>
  <c r="M7" i="2" s="1"/>
  <c r="J7" i="2"/>
  <c r="I7" i="2"/>
  <c r="F7" i="2"/>
  <c r="BC6" i="2"/>
  <c r="AY6" i="2"/>
  <c r="AZ6" i="2" s="1"/>
  <c r="AW6" i="2"/>
  <c r="AV6" i="2"/>
  <c r="AT6" i="2"/>
  <c r="AS6" i="2"/>
  <c r="AQ6" i="2"/>
  <c r="AP6" i="2"/>
  <c r="AN6" i="2"/>
  <c r="AM6" i="2"/>
  <c r="AJ6" i="2"/>
  <c r="AK6" i="2" s="1"/>
  <c r="AG6" i="2"/>
  <c r="AH6" i="2" s="1"/>
  <c r="BA6" i="2" s="1"/>
  <c r="AD6" i="2"/>
  <c r="AE6" i="2" s="1"/>
  <c r="BB6" i="2" s="1"/>
  <c r="AB6" i="2"/>
  <c r="AA6" i="2"/>
  <c r="Y6" i="2"/>
  <c r="X6" i="2"/>
  <c r="U6" i="2"/>
  <c r="V6" i="2" s="1"/>
  <c r="S6" i="2"/>
  <c r="R6" i="2"/>
  <c r="O6" i="2"/>
  <c r="P6" i="2" s="1"/>
  <c r="L6" i="2"/>
  <c r="M6" i="2" s="1"/>
  <c r="J6" i="2"/>
  <c r="I6" i="2"/>
  <c r="F6" i="2"/>
  <c r="AY5" i="2"/>
  <c r="AZ5" i="2" s="1"/>
  <c r="AW5" i="2"/>
  <c r="AV5" i="2"/>
  <c r="AT5" i="2"/>
  <c r="AS5" i="2"/>
  <c r="AQ5" i="2"/>
  <c r="AP5" i="2"/>
  <c r="AN5" i="2"/>
  <c r="AM5" i="2"/>
  <c r="AJ5" i="2"/>
  <c r="AK5" i="2" s="1"/>
  <c r="AG5" i="2"/>
  <c r="AH5" i="2" s="1"/>
  <c r="BA5" i="2" s="1"/>
  <c r="AD5" i="2"/>
  <c r="AE5" i="2" s="1"/>
  <c r="AB5" i="2"/>
  <c r="AA5" i="2"/>
  <c r="Y5" i="2"/>
  <c r="X5" i="2"/>
  <c r="U5" i="2"/>
  <c r="BC5" i="2" s="1"/>
  <c r="R5" i="2"/>
  <c r="S5" i="2" s="1"/>
  <c r="O5" i="2"/>
  <c r="P5" i="2" s="1"/>
  <c r="L5" i="2"/>
  <c r="M5" i="2" s="1"/>
  <c r="J5" i="2"/>
  <c r="I5" i="2"/>
  <c r="F5" i="2"/>
  <c r="AY4" i="2"/>
  <c r="AZ4" i="2" s="1"/>
  <c r="AW4" i="2"/>
  <c r="AV4" i="2"/>
  <c r="AT4" i="2"/>
  <c r="AS4" i="2"/>
  <c r="AQ4" i="2"/>
  <c r="AP4" i="2"/>
  <c r="AN4" i="2"/>
  <c r="AM4" i="2"/>
  <c r="AJ4" i="2"/>
  <c r="AK4" i="2" s="1"/>
  <c r="AG4" i="2"/>
  <c r="AG120" i="2" s="1"/>
  <c r="AD4" i="2"/>
  <c r="AE4" i="2" s="1"/>
  <c r="AB4" i="2"/>
  <c r="AA4" i="2"/>
  <c r="Y4" i="2"/>
  <c r="X4" i="2"/>
  <c r="U4" i="2"/>
  <c r="V4" i="2" s="1"/>
  <c r="R4" i="2"/>
  <c r="S4" i="2" s="1"/>
  <c r="O4" i="2"/>
  <c r="P4" i="2" s="1"/>
  <c r="L4" i="2"/>
  <c r="M4" i="2" s="1"/>
  <c r="J4" i="2"/>
  <c r="I4" i="2"/>
  <c r="F4" i="2"/>
  <c r="AY3" i="2"/>
  <c r="AZ3" i="2" s="1"/>
  <c r="AW3" i="2"/>
  <c r="AV3" i="2"/>
  <c r="BC3" i="2" s="1"/>
  <c r="AT3" i="2"/>
  <c r="AS3" i="2"/>
  <c r="AQ3" i="2"/>
  <c r="AP3" i="2"/>
  <c r="AN3" i="2"/>
  <c r="AM3" i="2"/>
  <c r="AJ3" i="2"/>
  <c r="AK3" i="2" s="1"/>
  <c r="AH3" i="2"/>
  <c r="AG3" i="2"/>
  <c r="AD3" i="2"/>
  <c r="AE3" i="2" s="1"/>
  <c r="AB3" i="2"/>
  <c r="AA3" i="2"/>
  <c r="Y3" i="2"/>
  <c r="X3" i="2"/>
  <c r="V3" i="2"/>
  <c r="U3" i="2"/>
  <c r="R3" i="2"/>
  <c r="S3" i="2" s="1"/>
  <c r="O3" i="2"/>
  <c r="P3" i="2" s="1"/>
  <c r="M3" i="2"/>
  <c r="L3" i="2"/>
  <c r="J3" i="2"/>
  <c r="I3" i="2"/>
  <c r="F3" i="2"/>
  <c r="AY2" i="2"/>
  <c r="AW2" i="2"/>
  <c r="AV2" i="2"/>
  <c r="AT2" i="2"/>
  <c r="AS2" i="2"/>
  <c r="AQ2" i="2"/>
  <c r="AP2" i="2"/>
  <c r="AN2" i="2"/>
  <c r="AM2" i="2"/>
  <c r="AJ2" i="2"/>
  <c r="AJ120" i="2" s="1"/>
  <c r="AG2" i="2"/>
  <c r="AH2" i="2" s="1"/>
  <c r="AD2" i="2"/>
  <c r="AB2" i="2"/>
  <c r="AA2" i="2"/>
  <c r="Y2" i="2"/>
  <c r="X2" i="2"/>
  <c r="U2" i="2"/>
  <c r="R2" i="2"/>
  <c r="S2" i="2" s="1"/>
  <c r="O2" i="2"/>
  <c r="L2" i="2"/>
  <c r="M2" i="2" s="1"/>
  <c r="J2" i="2"/>
  <c r="I2" i="2"/>
  <c r="F2" i="2"/>
  <c r="BB14" i="2" l="1"/>
  <c r="BB18" i="2"/>
  <c r="BB41" i="2"/>
  <c r="BB22" i="2"/>
  <c r="BC32" i="2"/>
  <c r="V32" i="2"/>
  <c r="AA121" i="2"/>
  <c r="AA120" i="2"/>
  <c r="BB3" i="2"/>
  <c r="BB31" i="2"/>
  <c r="BC33" i="2"/>
  <c r="V33" i="2"/>
  <c r="BB47" i="2"/>
  <c r="BB53" i="2"/>
  <c r="BB93" i="2"/>
  <c r="AD121" i="2"/>
  <c r="V5" i="2"/>
  <c r="BA34" i="2"/>
  <c r="BB34" i="2" s="1"/>
  <c r="BA35" i="2"/>
  <c r="BB35" i="2" s="1"/>
  <c r="BB64" i="2"/>
  <c r="BC109" i="2"/>
  <c r="V109" i="2"/>
  <c r="BB25" i="2"/>
  <c r="AH4" i="2"/>
  <c r="L121" i="2"/>
  <c r="L120" i="2"/>
  <c r="BB26" i="2"/>
  <c r="O121" i="2"/>
  <c r="O120" i="2"/>
  <c r="P2" i="2"/>
  <c r="BC9" i="2"/>
  <c r="BA9" i="2"/>
  <c r="BB16" i="2"/>
  <c r="BB20" i="2"/>
  <c r="BB32" i="2"/>
  <c r="BB37" i="2"/>
  <c r="BB40" i="2"/>
  <c r="BA58" i="2"/>
  <c r="BA61" i="2"/>
  <c r="BB61" i="2"/>
  <c r="BB115" i="2"/>
  <c r="BB4" i="2"/>
  <c r="BA13" i="2"/>
  <c r="BA17" i="2"/>
  <c r="BA21" i="2"/>
  <c r="BB29" i="2"/>
  <c r="BB48" i="2"/>
  <c r="BB88" i="2"/>
  <c r="BB89" i="2"/>
  <c r="BB101" i="2"/>
  <c r="BB12" i="2"/>
  <c r="BB27" i="2"/>
  <c r="BB51" i="2"/>
  <c r="BA66" i="2"/>
  <c r="BB66" i="2" s="1"/>
  <c r="BB79" i="2"/>
  <c r="BB80" i="2"/>
  <c r="BB30" i="2"/>
  <c r="AJ121" i="2"/>
  <c r="AV120" i="2"/>
  <c r="AV121" i="2"/>
  <c r="BC2" i="2"/>
  <c r="AK2" i="2"/>
  <c r="BB5" i="2"/>
  <c r="X120" i="2"/>
  <c r="X121" i="2"/>
  <c r="AM121" i="2"/>
  <c r="AM120" i="2"/>
  <c r="AY121" i="2"/>
  <c r="AY120" i="2"/>
  <c r="AZ2" i="2"/>
  <c r="BB9" i="2"/>
  <c r="BB13" i="2"/>
  <c r="BB17" i="2"/>
  <c r="BB21" i="2"/>
  <c r="BA32" i="2"/>
  <c r="BB38" i="2"/>
  <c r="BB49" i="2"/>
  <c r="BA86" i="2"/>
  <c r="BB78" i="2"/>
  <c r="BC11" i="2"/>
  <c r="BC24" i="2"/>
  <c r="BC25" i="2"/>
  <c r="BB58" i="2"/>
  <c r="BB62" i="2"/>
  <c r="BA65" i="2"/>
  <c r="BA67" i="2"/>
  <c r="BB67" i="2" s="1"/>
  <c r="BB90" i="2"/>
  <c r="BB103" i="2"/>
  <c r="BA118" i="2"/>
  <c r="BB118" i="2" s="1"/>
  <c r="AD120" i="2"/>
  <c r="BA43" i="2"/>
  <c r="BB43" i="2" s="1"/>
  <c r="BB75" i="2"/>
  <c r="V77" i="2"/>
  <c r="BB77" i="2" s="1"/>
  <c r="BB86" i="2"/>
  <c r="V88" i="2"/>
  <c r="BC88" i="2"/>
  <c r="BB95" i="2"/>
  <c r="AG121" i="2"/>
  <c r="BB125" i="2"/>
  <c r="AE2" i="2"/>
  <c r="V7" i="2"/>
  <c r="BB7" i="2" s="1"/>
  <c r="BC12" i="2"/>
  <c r="BC16" i="2"/>
  <c r="BC20" i="2"/>
  <c r="BA59" i="2"/>
  <c r="BB59" i="2" s="1"/>
  <c r="BA72" i="2"/>
  <c r="BB96" i="2"/>
  <c r="BB114" i="2"/>
  <c r="BB33" i="2"/>
  <c r="R121" i="2"/>
  <c r="R120" i="2"/>
  <c r="I121" i="2"/>
  <c r="I120" i="2"/>
  <c r="U121" i="2"/>
  <c r="U120" i="2"/>
  <c r="AS121" i="2"/>
  <c r="AS120" i="2"/>
  <c r="V41" i="2"/>
  <c r="BB42" i="2"/>
  <c r="BB69" i="2"/>
  <c r="BB87" i="2"/>
  <c r="BB97" i="2"/>
  <c r="BC107" i="2"/>
  <c r="V107" i="2"/>
  <c r="BB116" i="2"/>
  <c r="AP121" i="2"/>
  <c r="AP120" i="2"/>
  <c r="V2" i="2"/>
  <c r="BB2" i="2" s="1"/>
  <c r="BA64" i="2"/>
  <c r="BB72" i="2"/>
  <c r="BB74" i="2"/>
  <c r="V78" i="2"/>
  <c r="BC78" i="2"/>
  <c r="BC81" i="2"/>
  <c r="V90" i="2"/>
  <c r="BC90" i="2"/>
  <c r="V94" i="2"/>
  <c r="BB94" i="2" s="1"/>
  <c r="BC94" i="2"/>
  <c r="BB105" i="2"/>
  <c r="BA108" i="2"/>
  <c r="BB108" i="2" s="1"/>
  <c r="BB81" i="2"/>
  <c r="BC82" i="2"/>
  <c r="BA82" i="2"/>
  <c r="BB82" i="2" s="1"/>
  <c r="BB104" i="2"/>
  <c r="BB109" i="2"/>
  <c r="BB57" i="2"/>
  <c r="BB63" i="2"/>
  <c r="BB71" i="2"/>
  <c r="V85" i="2"/>
  <c r="BB85" i="2" s="1"/>
  <c r="BB99" i="2"/>
  <c r="BB102" i="2"/>
  <c r="BB107" i="2"/>
  <c r="BB56" i="2"/>
  <c r="BB60" i="2"/>
  <c r="BA62" i="2"/>
  <c r="BB68" i="2"/>
  <c r="BA70" i="2"/>
  <c r="BB70" i="2" s="1"/>
  <c r="BA83" i="2"/>
  <c r="BB83" i="2" s="1"/>
  <c r="BA106" i="2"/>
  <c r="BB106" i="2" s="1"/>
  <c r="BB65" i="2"/>
  <c r="BB73" i="2"/>
  <c r="BA81" i="2"/>
  <c r="BB100" i="2"/>
  <c r="BC106" i="2"/>
  <c r="BB124" i="2" l="1"/>
  <c r="BB121" i="2"/>
  <c r="BB120" i="2"/>
  <c r="BC121" i="2"/>
  <c r="BC120" i="2"/>
</calcChain>
</file>

<file path=xl/sharedStrings.xml><?xml version="1.0" encoding="utf-8"?>
<sst xmlns="http://schemas.openxmlformats.org/spreadsheetml/2006/main" count="25337" uniqueCount="2666">
  <si>
    <t>ç</t>
  </si>
  <si>
    <t>What is your ethnic identity?</t>
  </si>
  <si>
    <t>What is the location of the people group whose ritual(s) you will describe?</t>
  </si>
  <si>
    <t>What is the name of the ritual that you have observed? (Please include its local/indigenous name and an English translation, if possible.)</t>
  </si>
  <si>
    <t>Do those who practice this ritual regard it as belonging to a religious and/or cultural tradition?</t>
  </si>
  <si>
    <t>What particular religious or cultural tradition does it belong to?</t>
  </si>
  <si>
    <t>What is the purpose of this ritual? (i.e., how should things be different after the ritual?)</t>
  </si>
  <si>
    <t>What super human being (SB from here on) is involved in this ritual?</t>
  </si>
  <si>
    <t>Please briefly describe what occurs during the ritual.</t>
  </si>
  <si>
    <t>By what means or in what way is the SB involved in this ritual? (Choose all that apply):</t>
  </si>
  <si>
    <t>Please explain briefly.</t>
  </si>
  <si>
    <t>Are any special/sacred/extraordinary objects/instruments (e.g., holy water, incense) used in this ritual that would not be used in normal, everyday life?</t>
  </si>
  <si>
    <t>Please describe the special object/instrument(s).</t>
  </si>
  <si>
    <t>Please describe how the special object/instrument(s) is(are) used.</t>
  </si>
  <si>
    <t>Can another object/instrument be substituted into the ritual? - Your answer</t>
  </si>
  <si>
    <t>Can another object/instrument be substituted into the ritual? - Informant 1</t>
  </si>
  <si>
    <t>Can another object/instrument be substituted into the ritual? - Informant 2</t>
  </si>
  <si>
    <t>Can another object/instrument be substituted into the ritual? - Informant 3</t>
  </si>
  <si>
    <t>Can another object/instrument be substituted into the ritual? - Informant 4</t>
  </si>
  <si>
    <t>Can another object/instrument be substituted into the ritual? - Informant 5</t>
  </si>
  <si>
    <t>Can another object/instrument be substituted into the ritual? - Informant 6</t>
  </si>
  <si>
    <t>What object/instrument could be substituted? Please describe briefly.</t>
  </si>
  <si>
    <t>Are any other special/sacred/extraordinary clothing or objects used in the performance of this ritual (e.g., clothing, decorations, musical instruments, tools, or other objects that are not typically used for other purposes in day-to-day life)? Please list and describe these.</t>
  </si>
  <si>
    <t>Is this ritual emotionally intense for the participants? How does the ritual’s emotional intensity compare to other activities that characterize daily life in this community? - 1</t>
  </si>
  <si>
    <t>Is this ritual emotionally intense for the participants? How does the ritual’s emotional intensity compare to other activities that characterize daily life in this community? - Your answer</t>
  </si>
  <si>
    <t>Is this ritual emotionally intense for the participants? How does the ritual’s emotional intensity compare to other activities that characterize daily life in this community? - Informant 1</t>
  </si>
  <si>
    <t>Is this ritual emotionally intense for the participants? How does the ritual’s emotional intensity compare to other activities that characterize daily life in this community? - Informant 2</t>
  </si>
  <si>
    <t>Is this ritual emotionally intense for the participants? How does the ritual’s emotional intensity compare to other activities that characterize daily life in this community? - Informant 3</t>
  </si>
  <si>
    <t>Is this ritual emotionally intense for the participants? How does the ritual’s emotional intensity compare to other activities that characterize daily life in this community? - Informant 4</t>
  </si>
  <si>
    <t>Is this ritual emotionally intense for the participants? How does the ritual’s emotional intensity compare to other activities that characterize daily life in this community? - Informant 5</t>
  </si>
  <si>
    <t>Is this ritual emotionally intense for the participants? How does the ritual’s emotional intensity compare to other activities that characterize daily life in this community? - Informant 6</t>
  </si>
  <si>
    <t>Which specific emotions are involved? (If you are not sure, feel free to ask others or you may indicate uncertainty here.)</t>
  </si>
  <si>
    <t>How does the ritual’s sensory pageantry (e.g., exciting colors, sounds, smells, etc.) compare to other activities that characterize daily life in this community? - Your answer</t>
  </si>
  <si>
    <t>How does the ritual’s sensory pageantry (e.g., exciting colors, sounds, smells, etc.) compare to other activities that characterize daily life in this community? - Informant 1</t>
  </si>
  <si>
    <t>How does the ritual’s sensory pageantry (e.g., exciting colors, sounds, smells, etc.) compare to other activities that characterize daily life in this community? - Informant 2</t>
  </si>
  <si>
    <t>How does the ritual’s sensory pageantry (e.g., exciting colors, sounds, smells, etc.) compare to other activities that characterize daily life in this community? - Informant 3</t>
  </si>
  <si>
    <t>How does the ritual’s sensory pageantry (e.g., exciting colors, sounds, smells, etc.) compare to other activities that characterize daily life in this community? - Informant 4</t>
  </si>
  <si>
    <t>How does the ritual’s sensory pageantry (e.g., exciting colors, sounds, smells, etc.) compare to other activities that characterize daily life in this community? - Informant 5</t>
  </si>
  <si>
    <t>How does the ritual’s sensory pageantry (e.g., exciting colors, sounds, smells, etc.) compare to other activities that characterize daily life in this community? - Informant 6</t>
  </si>
  <si>
    <t>Please briefly describe the elements that contribute to sensory pageantry of this ritual.</t>
  </si>
  <si>
    <t>Is the ritual performed publicly or privately? (Indicate the best answer)</t>
  </si>
  <si>
    <t>Does the ritual presuppose any other rituals (e.g., sometimes a special object needs to be ritually consecrated, a ritual officiant may have needed to be ritually prepared or ordained)? Please descriptively list any presupposed rituals associated with the one you are describing. (Also, if you are willing to describe additional rituals using this survey, these are good ones to recall.)</t>
  </si>
  <si>
    <t>How central or “at the heart” of the religious/ritual tradition is this ritual? - Your answer</t>
  </si>
  <si>
    <t>How central or “at the heart” of the religious/ritual tradition is this ritual? - Informant 1</t>
  </si>
  <si>
    <t>How central or “at the heart” of the religious/ritual tradition is this ritual? - Informant 2</t>
  </si>
  <si>
    <t>How central or “at the heart” of the religious/ritual tradition is this ritual? - Informant 3</t>
  </si>
  <si>
    <t>How central or “at the heart” of the religious/ritual tradition is this ritual? - Informant 4</t>
  </si>
  <si>
    <t>How central or “at the heart” of the religious/ritual tradition is this ritual? - Informant 5</t>
  </si>
  <si>
    <t>How central or “at the heart” of the religious/ritual tradition is this ritual? - Informant 6</t>
  </si>
  <si>
    <t>Is this ritual able to be repeated? (i.e., Could you perform this ritual multiple times to accomplish the same thing with the same consequences for the same participants?) - Your answer</t>
  </si>
  <si>
    <t>Is this ritual able to be repeated? (i.e., Could you perform this ritual multiple times to accomplish the same thing with the same consequences for the same participants?) - Informant 1</t>
  </si>
  <si>
    <t>Is this ritual able to be repeated? (i.e., Could you perform this ritual multiple times to accomplish the same thing with the same consequences for the same participants?) - Informant 2</t>
  </si>
  <si>
    <t>Is this ritual able to be repeated? (i.e., Could you perform this ritual multiple times to accomplish the same thing with the same consequences for the same participants?) - Informant 3</t>
  </si>
  <si>
    <t>Is this ritual able to be repeated? (i.e., Could you perform this ritual multiple times to accomplish the same thing with the same consequences for the same participants?) - Informant 4</t>
  </si>
  <si>
    <t>Is this ritual able to be repeated? (i.e., Could you perform this ritual multiple times to accomplish the same thing with the same consequences for the same participants?) - Informant 5</t>
  </si>
  <si>
    <t>Is this ritual able to be repeated? (i.e., Could you perform this ritual multiple times to accomplish the same thing with the same consequences for the same participants?) - Informant 6</t>
  </si>
  <si>
    <t>Is this ritual reversible? (i.e., could you, in principle, undo its effects through another ritual?) - Your answer</t>
  </si>
  <si>
    <t>Is this ritual reversible? (i.e., could you, in principle, undo its effects through another ritual?) - Informant 1</t>
  </si>
  <si>
    <t>Is this ritual reversible? (i.e., could you, in principle, undo its effects through another ritual?) - Informant 2</t>
  </si>
  <si>
    <t>Is this ritual reversible? (i.e., could you, in principle, undo its effects through another ritual?) - Informant 3</t>
  </si>
  <si>
    <t>Is this ritual reversible? (i.e., could you, in principle, undo its effects through another ritual?) - Informant 4</t>
  </si>
  <si>
    <t>Is this ritual reversible? (i.e., could you, in principle, undo its effects through another ritual?) - Informant 5</t>
  </si>
  <si>
    <t>Is this ritual reversible? (i.e., could you, in principle, undo its effects through another ritual?) - Informant 6</t>
  </si>
  <si>
    <t>Are you familiar with the reversing ritual?</t>
  </si>
  <si>
    <t>Can you think of another ritual that you have observed or participated in? (If it helps, consider rituals that were required to make the ritual you just described possible such as rituals that made objects special or sacred, or rituals that made people suitable for their roles in the ritual.)</t>
  </si>
  <si>
    <t>Would you be willing to answer the same questions about this ritual?</t>
  </si>
  <si>
    <t>R1</t>
  </si>
  <si>
    <t>caucasian</t>
  </si>
  <si>
    <t>Cote d'Ivoire</t>
  </si>
  <si>
    <t>baptism</t>
  </si>
  <si>
    <t>Yes</t>
  </si>
  <si>
    <t>christian</t>
  </si>
  <si>
    <t>No</t>
  </si>
  <si>
    <t>R2</t>
  </si>
  <si>
    <t>Baoulé</t>
  </si>
  <si>
    <t>Côte d'Ivoire</t>
  </si>
  <si>
    <t>Rite of purification in case of incest, or the plôplô in Baoulé country.</t>
  </si>
  <si>
    <t>African animist religion</t>
  </si>
  <si>
    <t>Keep the curse away from this fault. According to the tradition in cases of incest the guilty ones no longer have the right to call themselves speedy recovery, in case of injury to touch the other would result in a haemorrhage</t>
  </si>
  <si>
    <t>People who hold the leaves and practice the rite. Sometimes they have that power and that science of one of their ancestors.</t>
  </si>
  <si>
    <t>This is the result of the products used for the purification of the guilty to accomplish the sacrifice of a cabri. The guilty hold the living kid in his hand when the purifier deplaces it living in two equal parts. A sacrifice difficult to endure by sentient souls. The blood of the animal sprinkles the culprits and purifies it</t>
  </si>
  <si>
    <t>The SB does something (e.g., blesses someone)</t>
  </si>
  <si>
    <t>He washes the culprits of his leaves. He accomplishes the sacrifice of the animal.</t>
  </si>
  <si>
    <t>The water is mixed with special leaves for the purification of the culprits who are dressed in panties and underpants for the woman.</t>
  </si>
  <si>
    <t>The leaves of which he alone has the secret are crushed and mixed with water</t>
  </si>
  <si>
    <t>The purifier carries a white shroud in some cases. The culprits are naked. They wear only their little shorts</t>
  </si>
  <si>
    <t>Extremely high intensity</t>
  </si>
  <si>
    <t>This ceremony is of extreme emotional density. She is scary. It is humiliating and degrading for the culprits and their relatives. It is public and it makes it even more formidable.</t>
  </si>
  <si>
    <t>much more</t>
  </si>
  <si>
    <t>The sight of the animal's blood is an unforgettable image. The kid who cries while he is being deceived.</t>
  </si>
  <si>
    <t>Fully publicly; anyone welcome to observe</t>
  </si>
  <si>
    <t>Absolutely central</t>
  </si>
  <si>
    <t>R3</t>
  </si>
  <si>
    <t>Purification of widows. Angbôti nouan wolê</t>
  </si>
  <si>
    <t>animists</t>
  </si>
  <si>
    <t>Purify the widow or widower considered unclean after the death of her spouse</t>
  </si>
  <si>
    <t>Person who has leaves believed to have this power</t>
  </si>
  <si>
    <t>The widower after the death of his spouse does not have to integrate the company. It is isolated until the day the purificaction rite is done. All the time of his widowhood. This can last from 2 months to a year.</t>
  </si>
  <si>
    <t>Upon death, the person gives leaves to accompany the widow in widowhood. And it is this person who will put an end to widowhood.</t>
  </si>
  <si>
    <t>There are special sheets that serve this purpose.</t>
  </si>
  <si>
    <t>The leaves are crushed in water and special rites</t>
  </si>
  <si>
    <t>The special person wears a white shroud</t>
  </si>
  <si>
    <t>The memories of the deceased lead some to cry</t>
  </si>
  <si>
    <t>After the rite the person is dressed in traditional outfits and golden dresses. There are dances of rejoicing.</t>
  </si>
  <si>
    <t>Publicly but  restricted to a sub-group of the religious group such as fellow initiates</t>
  </si>
  <si>
    <t>Not sure</t>
  </si>
  <si>
    <t>R4</t>
  </si>
  <si>
    <t>Dogon</t>
  </si>
  <si>
    <t>Mali</t>
  </si>
  <si>
    <t>Burial of traditional chief in Dimbal village.</t>
  </si>
  <si>
    <t>Dogon animist rituals</t>
  </si>
  <si>
    <t>the puropse is that when the chief dead, it is compulsory to bury with many precious things, according to ethnic, the chief is like god, he is among the gods, he speaks with, he has committed with the gods. When he is dead,he is buried he has many honors like god.</t>
  </si>
  <si>
    <t>in this village there is the great priest who guide all this ritual</t>
  </si>
  <si>
    <t>During the funeral, the high priest wraps the chief's body, the chief's wife prepares beer, and pours on the victim. The initiates for the occasion, carries the body andnous partons pour l'enterrement avec des tam-tams, des tambours, des pas de danse. Pendant ce trajet, nous voyons les djinns se manifester, les porteurs du corps du chef sont balancés et influencés par les djinns, et le corps refusent d'etre enterré. C'est une scène vraiment extraordinaire. C'est là qu'on voit la puissance des démons se manifester. Le tombeau est contruit sous forme de maison sous la terre. Dans la tombe, il y a plusieurs choses de-dans telles que: l'or, l'argent, la biere, cela suppose leur conception que le Chef aura besoin de ses choses dans l'autre monde.</t>
  </si>
  <si>
    <t>Something is done to/for the SB (e.g., the entity is given a sacrifice),The SB is embodied/represented by a special/extraordinary person (e.g., a priest) or object  (e.g., holy water),Other way in which the SB is involved</t>
  </si>
  <si>
    <t>Throughout the process, the priest is present he directs everything, he has in his hand a special calabash, held only by himself. When one arrives at the cemetery, he enters under the ground, he deposits all the precious things that the chief would need. Afterwards the ceremony begins.</t>
  </si>
  <si>
    <t>The gold is precious, The dead chief is his wealth, he is a god, The chief is worthy of gold. - The traditional sheet, is The cover of The head, in The world, it must cover The body. - Beer is his daily drink in The other world.</t>
  </si>
  <si>
    <t>gold is really valuable. he must be buried with gold bullion - The sheet specially made for him of several colors for The honor of The chief - Beer is mandatory, he must drink his beers in The other world</t>
  </si>
  <si>
    <t>The gold can substitute replace by the money. a lot of money. The chief is worthy of wealth.</t>
  </si>
  <si>
    <t>The priest and all who are in the service must dress with white cotton clothes. The white color means that he is well received in the other world with kindness. The funeral music is sung, it frightens</t>
  </si>
  <si>
    <t>The atmosphere is bad, we burn things that we know not only the initiates know</t>
  </si>
  <si>
    <t>Yes, other rituals are public, in case of pregnant women who have died</t>
  </si>
  <si>
    <t>R5</t>
  </si>
  <si>
    <t>The death of a pregnant woman</t>
  </si>
  <si>
    <t>Dogon aminist</t>
  </si>
  <si>
    <t>It is to bury the pregnant woman dead with honors, according to their design the dead woman with the baby deserves honors</t>
  </si>
  <si>
    <t>A priestess</t>
  </si>
  <si>
    <t>When the woman dies with the child in the belly, the body is taken out of the village, the caesarean is carried out, the child is removed. From 5 pm the whole village is calm, there is no fire lit, the village is quiet, until the priestess finishes work with the other women initiated for the occasion</t>
  </si>
  <si>
    <t>The priestess is dressed in loincloth without coat, bare breasts and other women too. She holds a stick of command in her hand. It directs everything.</t>
  </si>
  <si>
    <t>The stick of command is for the authority the black loincloth means the death</t>
  </si>
  <si>
    <t>The stick is for commandment the black loincloth is the death of the pregnant woman</t>
  </si>
  <si>
    <t>no</t>
  </si>
  <si>
    <t>Black means death of pregnant woman</t>
  </si>
  <si>
    <t>the cries</t>
  </si>
  <si>
    <t>R6</t>
  </si>
  <si>
    <t>MALI</t>
  </si>
  <si>
    <t>Gninron (paen cult)</t>
  </si>
  <si>
    <t>animist</t>
  </si>
  <si>
    <t>The goal is to thank the spirits and ask for permission to eat the new harvest in peace.</t>
  </si>
  <si>
    <t>Family father</t>
  </si>
  <si>
    <t>The father of the family with a new canari kneaded the bean flour that he cooks in the fire then it mixes with the blood of the slaughtered animal. Afterwards he goes to the temple where there are the genies to accomplish the rest of the sacrifice. This practice appears to have satisfactory results.</t>
  </si>
  <si>
    <t>The chief is in relation with the spirits and it is he who offers the sacrifice in the pagan temple.</t>
  </si>
  <si>
    <t>A new canari not used even once by somebody. It is used to prepare the meal.</t>
  </si>
  <si>
    <t>This canari is placed at the fire by the diviner who is often the head of the family. This canary is the main object in the preparation of the meal.</t>
  </si>
  <si>
    <t>It is a great joy for the whole village because not only will there be food but the village is spared from the curse of the spirits.</t>
  </si>
  <si>
    <t>The meal in family and in common in the village after the sacrificial rites, people are enthusiastic.</t>
  </si>
  <si>
    <t>R7</t>
  </si>
  <si>
    <t>Don</t>
  </si>
  <si>
    <t>Animist</t>
  </si>
  <si>
    <t>This ritual concerns the feast of masks</t>
  </si>
  <si>
    <t>The head of masks</t>
  </si>
  <si>
    <t>The young people concerned will be initiated for six months in the bush. During this time, they must not return to the village nor be in contact with the women. The young in initiations are prepared washed by leaves and roots to be immune against the evil attacks.</t>
  </si>
  <si>
    <t>We do not know when to start. Every family has its mask for centuries and you can not change your mask. It is the sign of life and the existence of being.</t>
  </si>
  <si>
    <t>The mask is in a way the symbol of the family. It is danced in public on the day of the feast fixed by the chief diviner.</t>
  </si>
  <si>
    <t>A wood is planted in the middle of the public square, where it will be led in thread.</t>
  </si>
  <si>
    <t>joy</t>
  </si>
  <si>
    <t>more</t>
  </si>
  <si>
    <t>We see the masks the tools of the initiated</t>
  </si>
  <si>
    <t>We can resume this feast at least once in eight.</t>
  </si>
  <si>
    <t>R8</t>
  </si>
  <si>
    <t>Bamileke</t>
  </si>
  <si>
    <t>Cameroon</t>
  </si>
  <si>
    <t>To purify themselves of bereavement</t>
  </si>
  <si>
    <t>traditionnal</t>
  </si>
  <si>
    <t xml:space="preserve">To protect the twins against any harm and to give them special power </t>
  </si>
  <si>
    <t>traditional priest</t>
  </si>
  <si>
    <t>It is a type of naming ceremony. After giving them a name ending by megne eg. Kamegne, Guemegne, Kouomegne, a water is pour upon them with a type of hysop call the tree of peace, the priest pronounce protection over their lives and ability to see things beyond human capacity.At the end an animal is sacrificed and the blood is pour over them. The meat is cooked and shared as food to all the participants.</t>
  </si>
  <si>
    <t>The SB pronounce blessings and prosperity in the life of the twins</t>
  </si>
  <si>
    <t>NO</t>
  </si>
  <si>
    <t>Extremely low intensity</t>
  </si>
  <si>
    <t>not too sure, but people in the village have joy with mix feeling of fear and reverence.</t>
  </si>
  <si>
    <t>much less</t>
  </si>
  <si>
    <t>less</t>
  </si>
  <si>
    <t>song and dance</t>
  </si>
  <si>
    <t>Publicly, but observers are restricted to others in the religious group</t>
  </si>
  <si>
    <t>Not part of a tradition</t>
  </si>
  <si>
    <t>Somewhat central</t>
  </si>
  <si>
    <t>R9</t>
  </si>
  <si>
    <t>Purification of mourning</t>
  </si>
  <si>
    <t xml:space="preserve">traditional  </t>
  </si>
  <si>
    <t>The whole family is doing it</t>
  </si>
  <si>
    <t>A person does it</t>
  </si>
  <si>
    <t>Before mourning, the village chief delegates someone who asks the bereaved family to drop the mourning. When the father of the family accepts then he offers a sacrifice of acceptance then the whole family must shave the same day to chase the spirit of death of the family.</t>
  </si>
  <si>
    <t>Someone shaves everyone and gives him a bottle of drink</t>
  </si>
  <si>
    <t>Shaving equipment</t>
  </si>
  <si>
    <t>The same tool for shaving the whole family</t>
  </si>
  <si>
    <t>Any instrument that can shave the head</t>
  </si>
  <si>
    <t>This is accompanied by traditional gaiety music to show the joy of going out of mourning</t>
  </si>
  <si>
    <t>Lower than normal intensity</t>
  </si>
  <si>
    <t>This is done in the joy of coming out of mourning</t>
  </si>
  <si>
    <t>During this period, there is a feast to say goodbye to family members who have come from far away and to allow everyone to go home.</t>
  </si>
  <si>
    <t>R10</t>
  </si>
  <si>
    <t>wê</t>
  </si>
  <si>
    <t>côte-d'ivoire</t>
  </si>
  <si>
    <t>gbagnounou</t>
  </si>
  <si>
    <t>traditional</t>
  </si>
  <si>
    <t>Twins protection</t>
  </si>
  <si>
    <t>The father of the twins</t>
  </si>
  <si>
    <t>It is the ritual of protection of the twins and the family. It is a matter of taking 3 small canaries in which the father of the twins puts the blood of a chicken slit and adds the duvets of the chicken. In the end the chicken is cooked for a family meal.the blood is put on the twins And that which follows.</t>
  </si>
  <si>
    <t>He does all the process of ritual (he kills the animal, he puts them in small canaris, sprinkles blood twins)</t>
  </si>
  <si>
    <t>Small containers called terracotta are 3</t>
  </si>
  <si>
    <t>We put the blood of the chicken</t>
  </si>
  <si>
    <t>Not these instruments are not used in everyday life</t>
  </si>
  <si>
    <t>Higher than normal intensity</t>
  </si>
  <si>
    <t>During the ritual all participants are calm and attentive. There is joy after the ritual</t>
  </si>
  <si>
    <t>Yes the day before the father spends the night alone without his wife</t>
  </si>
  <si>
    <t>Not Sure</t>
  </si>
  <si>
    <t>R11</t>
  </si>
  <si>
    <t xml:space="preserve">dot </t>
  </si>
  <si>
    <t>To seal the wedding.</t>
  </si>
  <si>
    <t>The chief of the tribe or the uncle</t>
  </si>
  <si>
    <t>The chief of the tribe announces in his council the elements of the dowry to be received.</t>
  </si>
  <si>
    <t>The tribal chief or uncle defines comes to arouse the debate and to bride the bride</t>
  </si>
  <si>
    <t>The girl dresses in a special way the body (bust) remains discovered</t>
  </si>
  <si>
    <t>Approximately normal intensity</t>
  </si>
  <si>
    <t>The body of the girl is brushed with kaolin</t>
  </si>
  <si>
    <t>The girl meets women designed for a ritual reseved to women</t>
  </si>
  <si>
    <t>R12</t>
  </si>
  <si>
    <t>Mask dance</t>
  </si>
  <si>
    <t>The purpose of the mask is to protect the village, purify it and keep it away from bad spells.</t>
  </si>
  <si>
    <t>An elder of the village but who is initiated to practice.</t>
  </si>
  <si>
    <t>During this ritual, the mask and those who accompany it come out very early before the population awakens. They criss-cross the village with songs that are not used to hearing screams. They stop at each crossroads of the village and make incantations then go out of the village and return to the forest before the dawn of the day.</t>
  </si>
  <si>
    <t>The super man dances, shouts of invocation to the divinities and at times stops and transmits to an elder the messages he receives by gestures.</t>
  </si>
  <si>
    <t>Two statuettes carved with blood of animals and a tail of beef.</t>
  </si>
  <si>
    <t>The two statuettes are held by an elder who advance the mask and makes the scouts, another holds the tail of beef and tries to chase on both sides the potential evil spirits.</t>
  </si>
  <si>
    <t>Instead of the tail of beef, the wearer of the mask can take a knot woven in palm leaves.</t>
  </si>
  <si>
    <t>Generally red outfits, cow horns that serve as musical instruments much like the flute.</t>
  </si>
  <si>
    <t>Those who participate in this rite are very euphoric, excited and are under the anointing of the spirit they adore.</t>
  </si>
  <si>
    <t>Yes, before the mask comes out, the wearer of the mask withdraws the days before in the forest for a particular preparation. Those who accompany him also have to wash with medicated waters and drink a few mixtures to be empowered to take part in the ritual.</t>
  </si>
  <si>
    <t>R13</t>
  </si>
  <si>
    <t>Harvest Festival</t>
  </si>
  <si>
    <t xml:space="preserve">cultural  </t>
  </si>
  <si>
    <t>Thank the ancestors for the harvest.</t>
  </si>
  <si>
    <t>Head of the family</t>
  </si>
  <si>
    <t>They take the first crops and prepare others and pour red oil and place them at the end of the course in a plate and dedicate it to the ancestors.</t>
  </si>
  <si>
    <t>The head of the family torso-strung, ties a loincloth, and goes alone to the crossroads, uttering words.</t>
  </si>
  <si>
    <t>It is joy, people are happy. We prepare, we eat, we dance.</t>
  </si>
  <si>
    <t>The songs, the dances</t>
  </si>
  <si>
    <t>Not particularly</t>
  </si>
  <si>
    <t>R14</t>
  </si>
  <si>
    <t>Manon</t>
  </si>
  <si>
    <t>Guinée</t>
  </si>
  <si>
    <t>Rite of Blessing</t>
  </si>
  <si>
    <t xml:space="preserve"> Purpose of this rite is to be in relation with the ancestors to consider as the people who are with God</t>
  </si>
  <si>
    <t>It is the nephew</t>
  </si>
  <si>
    <t>In Manon culture, he adores rivers: in this rite the nephew is considered to be a powerful person supposed to be in communion with god. It is he who offers an animal in the name of all the people. So that it is the favor of god.</t>
  </si>
  <si>
    <t>He kills an animal for the purification of the people and takes the grains of the rice to throw on the people as a blessing</t>
  </si>
  <si>
    <t>A stone: usually place in the center of the village.</t>
  </si>
  <si>
    <t>On this stone is shed the blood of the animal and some meat for the gods</t>
  </si>
  <si>
    <t>In this rite everyone must be naked torch. Bare foot.</t>
  </si>
  <si>
    <t>Because of the dance. And Fraternal Communions</t>
  </si>
  <si>
    <t>This ritual contributes to joy, and makes one not the hope for a better life.</t>
  </si>
  <si>
    <t>R15</t>
  </si>
  <si>
    <t>Rite of Generation</t>
  </si>
  <si>
    <t>traditional culture</t>
  </si>
  <si>
    <t>All men tattoo</t>
  </si>
  <si>
    <t>The traditional chief</t>
  </si>
  <si>
    <t>All young people who want to replace the past generation, are tattooed by the chief tradition.</t>
  </si>
  <si>
    <t>There is a traditional chief who is considered god and who directs the whole rite</t>
  </si>
  <si>
    <t>This sacrifice done in the sacred forest</t>
  </si>
  <si>
    <t>Dance and change of generation</t>
  </si>
  <si>
    <t>Painting the whole body with kaolin</t>
  </si>
  <si>
    <t>Privately (i.e., performed alone)</t>
  </si>
  <si>
    <t>Yes. There are rituals in the family.</t>
  </si>
  <si>
    <t>R16</t>
  </si>
  <si>
    <t>To ask the ancestors for forgiveness</t>
  </si>
  <si>
    <t>To be asked for the fault committed</t>
  </si>
  <si>
    <t>The head of the family or other person (the person depends on the degree of the fault committed and to whom it was made).</t>
  </si>
  <si>
    <t>During the ritual the cock chooses is slaughtered. After having sprinkled the altar with blood, the animal is immediately released. If the legs of the cock are directed towards the sky, this shows that the gods or ancestors have approved the sacrifice. Hence the person is forgiven.</t>
  </si>
  <si>
    <t>Something is done to/for the SB (e.g., the entity is given a sacrifice)</t>
  </si>
  <si>
    <t>The one who has committed the fault is obliged to bring the cock for the sacrifice. The object of the sacrifice is appreciated by the one who is entitled to make the sacrifice.</t>
  </si>
  <si>
    <t>A good cock</t>
  </si>
  <si>
    <t>The cock must be slaughtered. Here the sacrifice is bloody.</t>
  </si>
  <si>
    <t>According to the fault and those involved, in addition to the cock that serves as an invocation another animal is killed for sacrifice.</t>
  </si>
  <si>
    <t>All the assistance is very quiet. The question arises whether the sacrifice will be accepted, hence its intensity.</t>
  </si>
  <si>
    <t>No item</t>
  </si>
  <si>
    <t>R17</t>
  </si>
  <si>
    <t>Bété</t>
  </si>
  <si>
    <t>Water Adoration</t>
  </si>
  <si>
    <t>The aim of this practice is to remove the evil spirits of the village, then to allow the harvest to go well and also to give the students success in their studies.</t>
  </si>
  <si>
    <t>The leader of this rite is a village elder who has powers to communicate with the spirits.</t>
  </si>
  <si>
    <t>During this ritual, the whole village (children, women and men) gathered on the banks of the sacred river. Then the old man proceeds to a libation by throwing a chicken living in the water to ask for the authorization of the spirits. Afterwards the soothsayer makes prayers to invoke the spirits to whom he addresses prayers for the village. At the end the whole village shares a common meal and passes to dances of rejoicing and returns to the village with either branches and branches synonymous with success of this ceremony.</t>
  </si>
  <si>
    <t>He makes libations by throwing a chicken in the water and then makes incations to invoke the spirits</t>
  </si>
  <si>
    <t>The object used the bamboo china that slice into small pieces</t>
  </si>
  <si>
    <t>These small sliced banbos serve as instruments of praise used by the participants. Each one has two pieces that it puts one against the other with a cadenza rithme, which then arouses strong emotions and transses among the participants. And this leads to prophecies or other revelations.</t>
  </si>
  <si>
    <t>You can either use cascades or bells on your feet or arms.</t>
  </si>
  <si>
    <t>There are special clothes that the soothsayer carries, everybody puts on him white caolins</t>
  </si>
  <si>
    <t>There are strong emotions (people are very much in joy, others in tears), transsexuals, dances, prophesies.</t>
  </si>
  <si>
    <t>There are sounds with drums and vocals,</t>
  </si>
  <si>
    <t>R18</t>
  </si>
  <si>
    <t>Prayer of the head of the family</t>
  </si>
  <si>
    <t>The purpose of this act is the invocation of spirits to protect the family against imprecations.</t>
  </si>
  <si>
    <t>The supert man is the head of the family</t>
  </si>
  <si>
    <t>The object of this rite is to ask pardon for people for the imprecations made the day before.</t>
  </si>
  <si>
    <t>Very early in the morning when he wakes up, he takes a glass of water and before speaking to anyone, he prays while pouring a little water on the ground.</t>
  </si>
  <si>
    <t>R19</t>
  </si>
  <si>
    <t>Kissi</t>
  </si>
  <si>
    <t>Offering of the first fruits of the harvest to the divinity of the village</t>
  </si>
  <si>
    <t>The purpose of this ritual is to push the divinity of the village to bless the harvest.</t>
  </si>
  <si>
    <t>It is the elder of the village who directs this ritual</t>
  </si>
  <si>
    <t>During this ritual, each family of the village brings a sample of the first fruits of its harvest. The elder is charged with presenting these first fruits to the divinity by the incantations. In the end, he blesses the various families who have obeyed this ritual.</t>
  </si>
  <si>
    <t>The elder is charged with presenting these first fruits to the divinity by the incantations. In the end, he blesses the different families present at the ritual.</t>
  </si>
  <si>
    <t>The objects used are the tail of the horse that the Elder drives and arranges and the tambourine.</t>
  </si>
  <si>
    <t>The tail of the horse is used by the Ancient during its incantations by making it pass on the first fruits. The tambourine is momentarily played when the former authorizes the one who is to play it.</t>
  </si>
  <si>
    <t>Traditional dress for the Elder, corris, rice powder.</t>
  </si>
  <si>
    <t>People are quiet during the ritual until the Elder declares that the harvest is accepted by God. Thus, the joy begins with the dance.</t>
  </si>
  <si>
    <t>The dance at the end of the ritual.</t>
  </si>
  <si>
    <t>R20</t>
  </si>
  <si>
    <t>Protection of twins</t>
  </si>
  <si>
    <t>Protect the twins and give them mystical strength</t>
  </si>
  <si>
    <t>The younger of twins / twins</t>
  </si>
  <si>
    <t>The younger twins made some incantations on palm kernel oil and salt and then gave them to the twins / twins to lap.</t>
  </si>
  <si>
    <t>Oil, salt and spoon</t>
  </si>
  <si>
    <t>The oil and the salt are put and mixed in the spoon.</t>
  </si>
  <si>
    <t>Bowl or other container</t>
  </si>
  <si>
    <t>Incantations before starting</t>
  </si>
  <si>
    <t>R21</t>
  </si>
  <si>
    <t>center of Ivory coast</t>
  </si>
  <si>
    <t>I mean a mask dance in our culture called Doh</t>
  </si>
  <si>
    <t>Divination, power quest</t>
  </si>
  <si>
    <t>The purpose of this rite is to consult the gods in the face of problems that the community is experiencing or to know to ward off bad luck on the village.</t>
  </si>
  <si>
    <t>There are initiates who are chosen to wear this mask. Not everyone is entitled to</t>
  </si>
  <si>
    <t>Before the ceremony, there is a griot who is charged to go through the village to announce that the mask will go out at 7pm. And women are asked not to leave their homes because it is strictly forbidden for women to see this mask. Then a group of people, especially the old ones singing special songs and after 30 minutes, the mask comes out. He is in a trance and he dances for hours before delivering oracles and sacrifices to be made. This can take overnight.</t>
  </si>
  <si>
    <t>First, the one who is going to wear the mask dresses in the sacred forest of the village. Then when the time comes or he has to go out he is surrounded by four initiates and who follow him everywhere. It can move throughout the village and then stop at a specific place where it dances. When the trance arrives at a nieau, he speaks and reveals things concerning the village and gives the sacrifices to be made.</t>
  </si>
  <si>
    <t>There are sacred tam-tams that come out only on this occasion.</t>
  </si>
  <si>
    <t>Those who beat the Tam-Tams are initiates.</t>
  </si>
  <si>
    <t>There are sacred garments and a chicotte made with thorns. The back of the garment is covered by the skin of an animal.</t>
  </si>
  <si>
    <t>The initiates utter cries inspired according to them by the gods</t>
  </si>
  <si>
    <t>There is an atmosphere of fear. The women who are in the houses are frightened and the atmosphere is tense also throughout the village because all are convinced that the spirits are present throughout the village.</t>
  </si>
  <si>
    <t>R22</t>
  </si>
  <si>
    <t>BAOULE</t>
  </si>
  <si>
    <t>BEFORE INDEPENDENCIES WHEN A WOMAN DELIVERS ITS TENTH BABY THAT IT WAS DEADLY DEAD. AFTER INDEPENDENCIES THAT THIS CHILD LIVE MUST DO A SACRIFICE OF SHEEP. THE FAMILY THAT HOSTS THE CHILD GIVES THE SHEEP IN EXCHANGE FOR THE SACRIFICE IN ORDER TO SAVE THE FAMILY AND THE CHILD OF ANY ILLNESS.</t>
  </si>
  <si>
    <t>TRADITIONAL</t>
  </si>
  <si>
    <t>IT IS TO SAVE LIFE</t>
  </si>
  <si>
    <t>THE VILLAGE HEALER</t>
  </si>
  <si>
    <t>DURING THE RITUAL THE FAMILY WHO ACCEPTS THE CHILD GIVES A SHEEP AND THE HEALER MAKES THE SACRIFICE OF THE SHEEP TO HUNT THE ILLNESS. AND ALL SHARES THE MEAL TOGETHER. THE FATHER OF THE CHILD OFFERING L.OR AND A GOLD CHAIN IS DEFINED BY THE CHILD. THIS CHILD WILL WEAR A GOLD CHAIN ALL ITS LIFE TO AVOID ANY ILLNESS.</t>
  </si>
  <si>
    <t>HE GIVES WORDS OF BLESSING ON THE LIFE OF THE CHILD AND ON THE ADOPTIVE FAMILY.</t>
  </si>
  <si>
    <t>SHEEP</t>
  </si>
  <si>
    <t>THE SHEEP IS LARGE</t>
  </si>
  <si>
    <t>THE JOY FOR THE FAMILY THAT RECEIVES THE CHILD BUT ALSO A SADNESS FOR THE FAMILY THAT GIVES THE CHILD</t>
  </si>
  <si>
    <t>R23</t>
  </si>
  <si>
    <t>kissi</t>
  </si>
  <si>
    <t>Guinea</t>
  </si>
  <si>
    <t>The transmission of the mystical inheritance</t>
  </si>
  <si>
    <t>The purpose of the rite is to convey all the mystical heritage to the eldest son of the family in order to continue the family work.</t>
  </si>
  <si>
    <t>The Patriarch of the Family</t>
  </si>
  <si>
    <t>The patriarch before his death designates among the eldest sons of the whole family, when he has chosen him, he will meet with him in order to inquire about his devotion and fidelity to the family tradition before returning with Him in the sacred forest. Once in the sacred forest he will remain there for a period of 3 months in order to give him orally rituals and incantations for each fetish he will have in his charge, then he will be taught practical things related to the various sacrifices to be made and Which god invoke for this or that problem</t>
  </si>
  <si>
    <t>Once the teaching is finished the patriarch gives recommendations to his successor concerning his burial after his death, then he gives him the dress of chief, the ponytail and all the fetishes and objects that come to him right.</t>
  </si>
  <si>
    <t>The ponytail, and the patriarch's tunic</t>
  </si>
  <si>
    <t>The ponytail must be used for every day, it also indicates that he is the chief, the tunic that is given to him is to be worn during the different rites that he will have to officiate as the new chief of the tradition.</t>
  </si>
  <si>
    <t>A sacred tamtam will be given to him during his presentation in the village.</t>
  </si>
  <si>
    <t>The sacred habit, the tamtam, the sacred hut.</t>
  </si>
  <si>
    <t>The greatest emotion is that of fear of mistrust and above all of fear.</t>
  </si>
  <si>
    <t>There is not too much change of time, of whatever nature that seems abnormal than usual.</t>
  </si>
  <si>
    <t>R24</t>
  </si>
  <si>
    <t>dogon</t>
  </si>
  <si>
    <t>The "Kèrin" (Rain ritual)</t>
  </si>
  <si>
    <t>The goal is helped the rain come when there is drought. The young people during this period put bare during a period of the year practically the month of August and the month of March</t>
  </si>
  <si>
    <t>During this ritual, girls aged 10 to 18 with an old woman in front of them go out at a late hour and they are naked. The whole village is quiet, no one goes outside during this ritual. Every man is seen outside dies the next day. The girls and the old woman go out of the village singing and dancing. The little boys are spared. They go with calabashes full of ashes which they pour into the middle of the road. They return about 4 in the morning.</t>
  </si>
  <si>
    <t>This ritual is practiced for the coming of the rain. It is to implore the god of fertility and of the earth.</t>
  </si>
  <si>
    <t>Calabashes full of water means fertility in this community the stems symbolize millet, maize, sorghum</t>
  </si>
  <si>
    <t>The cabelasse, the stems,</t>
  </si>
  <si>
    <t>there is no substituted</t>
  </si>
  <si>
    <t>The clapping of the hands is sacred</t>
  </si>
  <si>
    <t>I'm not sure</t>
  </si>
  <si>
    <t>there is nothing</t>
  </si>
  <si>
    <t>Privately and secretly</t>
  </si>
  <si>
    <t>R25</t>
  </si>
  <si>
    <t>Bwaba</t>
  </si>
  <si>
    <t>Peuple bwa</t>
  </si>
  <si>
    <t>The Holy Supper. We take wine and bread, then, after blessing, we set off again.</t>
  </si>
  <si>
    <t>Christian</t>
  </si>
  <si>
    <t>It's a memorial. A way of remembering the sufferings and death of Christ.</t>
  </si>
  <si>
    <t>The pastor of the community</t>
  </si>
  <si>
    <t>Very early in the morning, before the worship, the pastor and some elders of the church look for bread and wine. They pray together and then put them on a table and cover them with a white cloth. During worship, they share in the people. Meanwhile, everyone sings a common song</t>
  </si>
  <si>
    <t>The pastor takes the bread, then reads a Biblical passage, he blesses it and makes the parting. It does the same for wine.</t>
  </si>
  <si>
    <t>There is not a sacred habit. But often for these kinds of ceremonies, certain outfits are recommended in some communities</t>
  </si>
  <si>
    <t>Others are afraid.</t>
  </si>
  <si>
    <t xml:space="preserve"> </t>
  </si>
  <si>
    <t>R26</t>
  </si>
  <si>
    <t>Tenth children</t>
  </si>
  <si>
    <t>baoulé</t>
  </si>
  <si>
    <t>The father shows the beautiful family his fertility and takes good care of their daughter</t>
  </si>
  <si>
    <t>The father of the family</t>
  </si>
  <si>
    <t>Consists in giving the tenth child of the couple to the family of the mother of the child and when presented with the child the beautiful family offers him a female sheep to test again his fertility. After breeding the sheep, the father returns with one from the one he received. This to confirm its fertility. He is congratulated and honored by his beautiful family.</t>
  </si>
  <si>
    <t>The gift is simply made</t>
  </si>
  <si>
    <t>The separation of the father from his son</t>
  </si>
  <si>
    <t>no. Made for this couple</t>
  </si>
  <si>
    <t>R27</t>
  </si>
  <si>
    <t>BETE (Guébié)</t>
  </si>
  <si>
    <t>Centre Ouest</t>
  </si>
  <si>
    <t>Guôpô (a beverage that is a test of truth)</t>
  </si>
  <si>
    <t>cultural tradition</t>
  </si>
  <si>
    <t>The goal is knowledge of the truth (if the person has done what he is accused of or not, be accused of witchcraft or serious misconduct)</t>
  </si>
  <si>
    <t>The one who is authorized to administer the Guôpô is either the accuser or a relative who is accustomed to do so.</t>
  </si>
  <si>
    <t>It is a ceremony where a mixture of plant prepared in a canari, a hot beverage, is made to drink to the accused in the presence of all</t>
  </si>
  <si>
    <t>He proposes the drink to the accused who must drink it to prove his innocence</t>
  </si>
  <si>
    <t>A special plant whose name I know scientific and a canari</t>
  </si>
  <si>
    <t>The plants are placed in the canari, and water is added, which is boiled at a temperature of 100 degrees or more</t>
  </si>
  <si>
    <t>Fear for some, frustration for others and for others still joy when they are innocent</t>
  </si>
  <si>
    <t>It is a test of intense emotion, fear or joy</t>
  </si>
  <si>
    <t>I do not have any information on it</t>
  </si>
  <si>
    <t>Peripheral</t>
  </si>
  <si>
    <t>R28</t>
  </si>
  <si>
    <t>Rite of the coffin which designates the sorcerer who ate the soul</t>
  </si>
  <si>
    <t>This is to dissuade soul-eating wizards</t>
  </si>
  <si>
    <t>The loved one who wants to know</t>
  </si>
  <si>
    <t>A family official who is very touched by the death may, while the dead man is put to death, utter words. Generally, he speaks to the dead man and what is observed is that the coffin directs the bearers of the coffin towards a direction to designate who is the culprit.</t>
  </si>
  <si>
    <t>The father, mother, uncle or sister may ask for this</t>
  </si>
  <si>
    <t>Everything is done on the basis of speech</t>
  </si>
  <si>
    <t>Fear of death, sorcerers, and more curiosity for the simplest</t>
  </si>
  <si>
    <t>Nothing at all except fear and curiosity</t>
  </si>
  <si>
    <t>Often it is an object belonging to the dead who serves as a link, but it is still to be verified</t>
  </si>
  <si>
    <t>R30</t>
  </si>
  <si>
    <t>center</t>
  </si>
  <si>
    <t>Angboti (widowhood)</t>
  </si>
  <si>
    <t>tradition</t>
  </si>
  <si>
    <t>Release the widow of her first marriage so that she is again able to marry.</t>
  </si>
  <si>
    <t>Some men from the village</t>
  </si>
  <si>
    <t>Before the burial, the widow must walk her hands crossed before her. After the burial, she walks her hands crossed behind her. She must lie down at the place where her husband's body was lying until burial. She must mourn the death of her husband every dawn. She must fast every day till evening. All this for a month. After this she wears a white loincloth to go to the occupations one year. At the end of this period, they shave their heads and take a bath of purification. She is then ready for remarriage without risk of death for herself and her new husband.</t>
  </si>
  <si>
    <t>There is no SB in particular. The men responsible for this ritual take care of each other.</t>
  </si>
  <si>
    <t>A white loincloth. Of kaolin.</t>
  </si>
  <si>
    <t>The white loincloth is worn for one year. The kaolin is brushed during the final ceremony after one year.</t>
  </si>
  <si>
    <t>Fear, fear, sadness.</t>
  </si>
  <si>
    <t>The loss of her husband; The look of others, fear and fear.</t>
  </si>
  <si>
    <t>Somewhat peripheral</t>
  </si>
  <si>
    <t>R31</t>
  </si>
  <si>
    <t>miene</t>
  </si>
  <si>
    <t>gabon</t>
  </si>
  <si>
    <t>The djembe</t>
  </si>
  <si>
    <t>A cultural fact</t>
  </si>
  <si>
    <t>Be a real woman</t>
  </si>
  <si>
    <t>the women</t>
  </si>
  <si>
    <t>Initiation to women, young girls are surrounded by the old</t>
  </si>
  <si>
    <t>Initiation of girls for real women</t>
  </si>
  <si>
    <t>Women go into a secret place, and spend a lot of time</t>
  </si>
  <si>
    <t>They are washed, by the old</t>
  </si>
  <si>
    <t>Body parts, blood intake, hair, etc.</t>
  </si>
  <si>
    <t>Yes, there are other elements related to women, invocation of the spirits</t>
  </si>
  <si>
    <t>They are in the joy</t>
  </si>
  <si>
    <t>They are happy to be in this rite, a kind of protection</t>
  </si>
  <si>
    <t>After this ritual, it must be practiced</t>
  </si>
  <si>
    <t>R32</t>
  </si>
  <si>
    <t>The dance of the goli (fetish)</t>
  </si>
  <si>
    <t>A festive dance during the ceremonies of joy, distress</t>
  </si>
  <si>
    <t>A fetish, or the initiated</t>
  </si>
  <si>
    <t>We go to the bush to go get the fetish to send it to the village or we leave it in the bush to dance or rejoice</t>
  </si>
  <si>
    <t>He has the opportunity to heal, give blessings or even cast a bad luck</t>
  </si>
  <si>
    <t>A special calabash is used, it is stirred because it contains elements inside. Dancing men make a circle dancing to make the round. There are tam-tam drummers.</t>
  </si>
  <si>
    <t>The calabash stirred, the tam-tam used</t>
  </si>
  <si>
    <t>The clothes specially used because the men are specially dressed in big pants with a fetish that goes out to dance</t>
  </si>
  <si>
    <t>A great joy, especially when it happens in moments of rejoicing. We note in advance that there are two kinds of goly. There is another goly coming out during moments of distress. Here we speak of what comes out during the moments of rejoicing in which everyone participates in the joy (women young people, children)</t>
  </si>
  <si>
    <t>The calabashes that emit sounds, the women who beat the floors and the audience is in the joy. The men who are dressed traditionally in panties</t>
  </si>
  <si>
    <t>Before the fetish goes out to the village, the initiated men go to the bush for some practices before his appearance in the village.</t>
  </si>
  <si>
    <t>R34</t>
  </si>
  <si>
    <t xml:space="preserve">baoulé </t>
  </si>
  <si>
    <t>chrétien</t>
  </si>
  <si>
    <t>The consecration of children</t>
  </si>
  <si>
    <t>At the level of the church</t>
  </si>
  <si>
    <t>To entrust children to the eternal</t>
  </si>
  <si>
    <t>Pastor</t>
  </si>
  <si>
    <t>The pastor appeals to parents and to everyone, he prays by entrusting the child to God</t>
  </si>
  <si>
    <t>During the consecration, a hymn is sung and the pastor is dressed in a priestly habit</t>
  </si>
  <si>
    <t>The pastor prays and at the end they give a certificate of consecration</t>
  </si>
  <si>
    <t>We can not replace</t>
  </si>
  <si>
    <t>Not precisely. Only parents who can afford to continue the joy ceremony at home</t>
  </si>
  <si>
    <t>The joy of the church and especially the parents</t>
  </si>
  <si>
    <t>The extended family that accompanies the parents of the child</t>
  </si>
  <si>
    <t>R35</t>
  </si>
  <si>
    <t xml:space="preserve"> Mali </t>
  </si>
  <si>
    <t>Sacrifice to implore the grace of spirits</t>
  </si>
  <si>
    <t>To attract him the blessing to either avoid epidemics either to attract good harvest.</t>
  </si>
  <si>
    <t>It is the spiritual leader who is in charge of the administration</t>
  </si>
  <si>
    <t>One either slaughters a cock red or black, that one kills accompanied, with which one prepares of necks cous ,. Ball is also prepared with millet flour, which is given to children under 10 years of age. They eat the meat and take the ball. Then they run into the city to publish the sacrifice with a loud cry.</t>
  </si>
  <si>
    <t>He is responsible for slaughtering all animals and poultry that are brought to the fetish. For this case of children, he kills the cock, and manages the work of preparing food. They are charged with decreeing the sacrifice for the village and transmitting the demands of the spirit to the people.</t>
  </si>
  <si>
    <t>The meat is prepared in a special canari. In addition all objects the calabash, the ladle are specially reserved for this purpose. The woman who prepares the dish and the meat is however intended for this activity. And the water that must be used for cooking, is only taken by this woman.</t>
  </si>
  <si>
    <t>The canari is intended for cooking. The ladle for the water intake, and the calabash to take a larger amount of water. The place of cooking is a hidden place, where no one should return. Salt should not be used.</t>
  </si>
  <si>
    <t>There are no special clothes</t>
  </si>
  <si>
    <t>People manifest great joy including man and young and old. For it is the sacrifice of the village.</t>
  </si>
  <si>
    <t>The joy of seeing the sacrifice realized leaves the people in joy and hopes for happiness.</t>
  </si>
  <si>
    <t>R36</t>
  </si>
  <si>
    <t>Collective hunting</t>
  </si>
  <si>
    <t>culture tradition</t>
  </si>
  <si>
    <t>To make a good crop year</t>
  </si>
  <si>
    <t>The president of the neighborhood youth</t>
  </si>
  <si>
    <t>The president of the youth sets the date, with the young people of the district.</t>
  </si>
  <si>
    <t>As soon as the announcement is made the young people go out with the dogs the horses, the donkeys that carry water bottles. The chief designates a locality of the bush and everyone goes there. One moves from the side of the bush to make a semi circle, the distance of which depends on the number of people. The drum is tapped to scare the animals. This makes it possible to direct the game which leaves towards the direction of the village and its slaughter becomes easier. Often the side of the bush is cut with fire. When an animal comes to appear it is pursued with the dogs, the horses. Every day is devoted to this hunt, and at the end of the day we bring the meat and we make a common kitchen where everyone comes to eat. This hunting is organized one faith a year. Towards the months of April -May, which are hot moments of the year, where animals have animals can not run much</t>
  </si>
  <si>
    <t>It is a ritual that concerns all families but young men are the actors. It is an annual rite and people are happy to see this ceremony</t>
  </si>
  <si>
    <t>Ras</t>
  </si>
  <si>
    <t>RAS</t>
  </si>
  <si>
    <t>R37</t>
  </si>
  <si>
    <t>in central Ivory Coast</t>
  </si>
  <si>
    <t>The Cleasing for Womanhood (Talua wunzile)</t>
  </si>
  <si>
    <t>spiritual cleansing, adulthood rituals</t>
  </si>
  <si>
    <t>The cleansed female teen is declared adult and is allowed to get married and bear children</t>
  </si>
  <si>
    <t>An initiated old woman, designated for this ritual</t>
  </si>
  <si>
    <t>The women of the family go to the river early in the morning with the teen. Men are not invited. Whence at the river, the young girl is undressed and made to take a bath with a special misture of plants and other ingredients. At the end of the ceremony, the girl is dressed in a princessly garment . Then she visits the whole village while youg girls sing and accompanying.</t>
  </si>
  <si>
    <t>The SB is the only one allowed to wash the teen and declare her cleansed.</t>
  </si>
  <si>
    <t>A special hand made tissue of white color, symbolyzing purety.</t>
  </si>
  <si>
    <t>The young initiated girl is dressed in this white tissue from the river to her home, where she would change and put on a princessly dress for her triumphing village tour.</t>
  </si>
  <si>
    <t>P.S. The above answers are a miscomprehension. They are not to be taken in account.  The white tissue may be of industrial type, due to the lack local artisan</t>
  </si>
  <si>
    <t>nothing noticeable apart from the white tissue</t>
  </si>
  <si>
    <t>The newly initiated girl is exhibited like a trophee to village men. They sometime feel shy or excited.</t>
  </si>
  <si>
    <t>The initiated girl puts on special dresses such as the white tissue and princessly dresses, jewellery and local mùake-up. She must shine as a new candidate to mariage.</t>
  </si>
  <si>
    <t>The SB and the white tissue could be used with evil intention and produce curse to the initiated girl. When she is of bad reputation, the SB could make some pratices that would result in bad luck.</t>
  </si>
  <si>
    <t>R38</t>
  </si>
  <si>
    <t>widowhood start ceremony (ANGBOTI DILE)</t>
  </si>
  <si>
    <t>Cleansing</t>
  </si>
  <si>
    <t>Get rid with the spirit of death</t>
  </si>
  <si>
    <t>An initiated woman /man</t>
  </si>
  <si>
    <t xml:space="preserve">When a woman or man loses her/his partner, she/he is considered as unclean. They must undergo a ritual of cleansing. The widow/widower is conducted to the river with a group of old persons of their family accompanied by an initiated person for a cleansing bath. </t>
  </si>
  <si>
    <t>The SB has a special decoction of plants and other ingredients. He/she may give orders to people accompanying him/her. He spreads the mixture over the widow/widower and pronounces some special prayers. The widow/widower is undressed and shaved to symbolize renewal. Then they are bathed in the special mixture. She/he is dressed in white and the cortege comes back to the village to start the 3/4 months of widowhood.</t>
  </si>
  <si>
    <t>White tissue, symbolizing purity, bracelets</t>
  </si>
  <si>
    <t>The person to be cleansed is dressed in white for 3/4 months according to their sex. 3 months for men/4 for women. They put special bracelets which are supposed to be evil spirit repellent.</t>
  </si>
  <si>
    <t>already described</t>
  </si>
  <si>
    <t>fear, spiritual atmosphere, some people can be in trance...</t>
  </si>
  <si>
    <t>This is not a day of fun, many people would stop their daily activities just to watch the procession pass. Children are scared and run to their mothers...</t>
  </si>
  <si>
    <t>No to the extent of my knowledge</t>
  </si>
  <si>
    <t>R39</t>
  </si>
  <si>
    <t>Performing divination ( N'GOYIMAN)</t>
  </si>
  <si>
    <t>Divination rituals</t>
  </si>
  <si>
    <t>To know the future or cause of some events...</t>
  </si>
  <si>
    <t>A specialist of divination</t>
  </si>
  <si>
    <t>This form of divination is quite simple and involves only a priest, one person and the person in search for a certain truth. The priest investigates in the spiritual realm to discover hidden truths.</t>
  </si>
  <si>
    <t>The SB is embodied/represented by a special/extraordinary person (e.g., a priest) or object  (e.g., holy water)</t>
  </si>
  <si>
    <t>The specialist is a soothsayer who is consulted to discover out the reason of a sudden death, drought or any event than can disturb humans. He uses some instruments and techniques to unvover the hidden truths.</t>
  </si>
  <si>
    <t xml:space="preserve">A cover made of animal skin and some strings made out of leather. </t>
  </si>
  <si>
    <t>He throws the strings on the skin and sorts them out . He interpretes the different elements he picks.</t>
  </si>
  <si>
    <t>He dresses in ordinary garments and dresses.</t>
  </si>
  <si>
    <t>Connection to the spiritual realm, impression of being in contact with supernatural beings.</t>
  </si>
  <si>
    <t>about same as daily life</t>
  </si>
  <si>
    <t>no to the extent of my knowledge</t>
  </si>
  <si>
    <t>R40</t>
  </si>
  <si>
    <t>The Dje dance (Dje)</t>
  </si>
  <si>
    <t>the gods who take care of the community</t>
  </si>
  <si>
    <t>Renew the appartenance of the community to this god</t>
  </si>
  <si>
    <t>A mask</t>
  </si>
  <si>
    <t>The mask comes out of the sacred forest and turns around the village screaming and casting out evil spirits. He goes in the four corners of the village to renew his controle of the land, atmosphere and bodies.</t>
  </si>
  <si>
    <t>The mask dancer is the incarnation of the Dje spirit. He is supposed to know everything and powerful. He is the symbol of power. Females are forbidden to see it, and non-initiated boys and men are not allowed in. He performs some ritual dance</t>
  </si>
  <si>
    <t>the mask is made out of special wood by specialist.</t>
  </si>
  <si>
    <t>He is the central actor of the ritual. He is like god and all his commands are orders</t>
  </si>
  <si>
    <t>No.</t>
  </si>
  <si>
    <t xml:space="preserve">fear and respect </t>
  </si>
  <si>
    <t>The music is special and the songs are not popular ones. Women are not allowed to sing them. The instruments are special and consacreted to this ceremony.</t>
  </si>
  <si>
    <t>R41</t>
  </si>
  <si>
    <t>Baoule</t>
  </si>
  <si>
    <t>Center</t>
  </si>
  <si>
    <t>Adjanou</t>
  </si>
  <si>
    <t>the widower</t>
  </si>
  <si>
    <t>the purpose is to purify the the man or woman who lose his wife or her husband</t>
  </si>
  <si>
    <t>The ancestors</t>
  </si>
  <si>
    <t>All the persons who lose their husbands and wives  can lead and do the kind of ritual.</t>
  </si>
  <si>
    <t xml:space="preserve">people say that the power  spirit was in water </t>
  </si>
  <si>
    <t>the water</t>
  </si>
  <si>
    <t>Buker</t>
  </si>
  <si>
    <t>Nothing</t>
  </si>
  <si>
    <t xml:space="preserve">buker , cloche, powder, tam tam, </t>
  </si>
  <si>
    <t>feel protect,</t>
  </si>
  <si>
    <t>Tradictional plants, parfums</t>
  </si>
  <si>
    <t>Tam tam</t>
  </si>
  <si>
    <t>R42</t>
  </si>
  <si>
    <t>Abbey</t>
  </si>
  <si>
    <t>Sud de la Côte d'Ivoire</t>
  </si>
  <si>
    <t>Agbo</t>
  </si>
  <si>
    <t>the religion hariste</t>
  </si>
  <si>
    <t>For they say they worship a superior god to benefit from blessings.</t>
  </si>
  <si>
    <t>Hariste</t>
  </si>
  <si>
    <t>They go to the water's edge and he you an adoration</t>
  </si>
  <si>
    <t>The women dress in loincloth and the men tie a loincloth to the waist. They do not wear shoes</t>
  </si>
  <si>
    <t>R43</t>
  </si>
  <si>
    <t>Miené</t>
  </si>
  <si>
    <t>Gabon</t>
  </si>
  <si>
    <t>Njembe yo The Njèmbè is a feminine initiatory institution hierarchized and placed under the authority of a president, the Ngwèvilo, and including initiates and postulantsAdjanou</t>
  </si>
  <si>
    <t>culture mienè</t>
  </si>
  <si>
    <t>Women of Njèmbè are often consulted to discover a culprit (thief, poisoner, etc.). They therefore also play a "legal" role. Their verdict is considered infallible</t>
  </si>
  <si>
    <t>The Ngwèvilo as a god</t>
  </si>
  <si>
    <t>The Njèmbè is a feminine initiatory institution hierarchized and placed under the authority of a president, the Ngwèvilo, with initiates and postulants. The Ngwèvilo is a middle-aged woman, invested with certain powers and responsible for leading and directing the worship ceremonies in a given place. J. Ambouroue Avaro (1981: 80) attributes the origin of the Njèmbè to the Sira. Nowadays women are initiated at any time of their lives. The rites of passage take place for two or three weeks, during which the aspirants are confined. Women dance Njèmbè during secret meetings between initiates, but also during public sessions. Women of Njèmbè are often consulted to discover a culprit (thief, poisoner, etc.).</t>
  </si>
  <si>
    <t>The women enter into trances, there are geticulations, they are under the influence of the protective spirits, and brings the benefits, the genies</t>
  </si>
  <si>
    <t>There are calabashes, stones, powders, calles, parrot feathers</t>
  </si>
  <si>
    <t>They are used to be put into the human body, kinds of outfits with which people live</t>
  </si>
  <si>
    <t>Seals, pots, machetes, native torches</t>
  </si>
  <si>
    <t>Native torches, rafiat, vine lips with parrot feathers</t>
  </si>
  <si>
    <t>Anger, howling</t>
  </si>
  <si>
    <t>The women are dressed in red, white, and caolet, parrot feathers, there is also the native torch lit</t>
  </si>
  <si>
    <t>It is a great ceremony, the initiation is made to integrate the women</t>
  </si>
  <si>
    <t>R44</t>
  </si>
  <si>
    <t>Elombo</t>
  </si>
  <si>
    <t>mienè</t>
  </si>
  <si>
    <t>Elombo is an initiatory institution of orungu origin. She used to be called nango</t>
  </si>
  <si>
    <t>Spirits, genie</t>
  </si>
  <si>
    <t>The latter, ill, went to seek treatment at the Orungu and was initiated to this rite.</t>
  </si>
  <si>
    <t>. This is an important ritual because of the place occupied by traditional medicine. This rite is open to women. It is a therapeutic trance, practiced in magnificent costumes.</t>
  </si>
  <si>
    <t>The tam-tam, obaka, parrot with feathers</t>
  </si>
  <si>
    <t>In the ceremony of ensembles, with the people</t>
  </si>
  <si>
    <t>Leaves, or forest wood, animal horns</t>
  </si>
  <si>
    <t>Animal skins, caolets</t>
  </si>
  <si>
    <t>Emotions anger, trances, yell</t>
  </si>
  <si>
    <t>Native torch odor, white color, red, parrot feathers</t>
  </si>
  <si>
    <t>Yes, there are rites entered into the brotherhood of the initiated</t>
  </si>
  <si>
    <t>R45</t>
  </si>
  <si>
    <t xml:space="preserve">In central if cote d'ivoire </t>
  </si>
  <si>
    <t>Goly</t>
  </si>
  <si>
    <t>Baouleafter</t>
  </si>
  <si>
    <t xml:space="preserve">After the dance People supposed to be Prosper, fertile </t>
  </si>
  <si>
    <t xml:space="preserve">Kind of ghost spirit </t>
  </si>
  <si>
    <t>First women are not to see the mask dancing If So they die.It comes out dance a special movement only the elders Know.sometimes it beat people with Wise. During the dance people can fall in trance. Those Who dance the goly are under some adoration and transmit them to their generation</t>
  </si>
  <si>
    <t>Something is done to/for the SB (e.g., the entity is given a sacrifice),The SB is embodied/represented by a special/extraordinary person (e.g., a priest) or object  (e.g., holy water)</t>
  </si>
  <si>
    <t xml:space="preserve">You May know the Person under the mask </t>
  </si>
  <si>
    <t>Clothes in raffia, a special chicotte</t>
  </si>
  <si>
    <t>A kind of beak in which one blows.</t>
  </si>
  <si>
    <t>The head of the mask</t>
  </si>
  <si>
    <t xml:space="preserve">some people fell  Happy .but for women il os fear </t>
  </si>
  <si>
    <t>The songs, the dance, the dust.</t>
  </si>
  <si>
    <t>R46</t>
  </si>
  <si>
    <t>au centre de la côte d'ivoire</t>
  </si>
  <si>
    <t>Preparing food for the spirits of ancestors (OUMIEN Aliê)</t>
  </si>
  <si>
    <t>Adoration of the spirits</t>
  </si>
  <si>
    <t>Solicit the ancestors for fertility and a good harvest or to remove a misfortune from the village. The intervention of the ancestors is then solicited. At the end of the different seasons,retourne pour remercier les esprits pour leur manifestations quelques soient les résultats des récoltes.</t>
  </si>
  <si>
    <t>Oumien - spirits</t>
  </si>
  <si>
    <t>la nourriture préparée est à base de foutou d'igname et du poulet. Le vendredi soir l'on dépose cette nourriture auprès des chaises des esprits en les invitant des incantations et des chants, aussi le pratiquant fait des requêtes.</t>
  </si>
  <si>
    <t>The lunch is in a secluded room and only a designated child wants it.</t>
  </si>
  <si>
    <t>Yam and chicken meal drop in front of a chair soak blood</t>
  </si>
  <si>
    <t>The chair is soaked in blood</t>
  </si>
  <si>
    <t>A stone or pebbles</t>
  </si>
  <si>
    <t>White clothing is required</t>
  </si>
  <si>
    <t>trances</t>
  </si>
  <si>
    <t>Rhythmic dance</t>
  </si>
  <si>
    <t>R47</t>
  </si>
  <si>
    <t>Initiation to KOMIEN</t>
  </si>
  <si>
    <t>Communicate with spirits - good or bad</t>
  </si>
  <si>
    <t xml:space="preserve">spirits  </t>
  </si>
  <si>
    <t>Fasting three days, deprived of sexual intercourse. The applicant does not wash during those days</t>
  </si>
  <si>
    <t>The person must express the presence of the spirits by incantations and strange gestures to testify to the presence of sought souls.</t>
  </si>
  <si>
    <t>Water, kaolin and portions made from mystical products</t>
  </si>
  <si>
    <t>The applicant was washed</t>
  </si>
  <si>
    <t>Sacred clothes and extraordinary objects are used. A fly hunt and a hat that indicate authority</t>
  </si>
  <si>
    <t>Trances and dances</t>
  </si>
  <si>
    <t>Screams abounding</t>
  </si>
  <si>
    <t>Augurs the entrance of the initiate to his regular practice</t>
  </si>
  <si>
    <t>R48</t>
  </si>
  <si>
    <t>Malinké</t>
  </si>
  <si>
    <t>North Ivory Coast</t>
  </si>
  <si>
    <t>dowry ritual</t>
  </si>
  <si>
    <t>to ask deities agreements</t>
  </si>
  <si>
    <t>Allah</t>
  </si>
  <si>
    <t xml:space="preserve">well, the bride is locked in the tiny room for seven days, and the elders outside perform sacrifices, pouring the blood of animal on earth, and if thearth dries up it means the marriage can be celebrated. That involves only the groom and bride family. </t>
  </si>
  <si>
    <t>If he is very king this day, he can dry the blood quickly, but if the groom or bride have sinned against him, he can delay or refuses the marriage, the blood will never dry.</t>
  </si>
  <si>
    <t>small calabash, white kolanut  are only use for sacrifice</t>
  </si>
  <si>
    <t>kola nut is broken and chewed by the elders, the small calabash contain the blood</t>
  </si>
  <si>
    <t>some time they can use the red kola nut.</t>
  </si>
  <si>
    <t>yes. Traditional clothes that is a brown  big bubu with a pant.  This cloth is never washed, it is the home of the spirit, women also can not touch it or they will die.</t>
  </si>
  <si>
    <t>The relatives are always scared of the final decision of the spirit.</t>
  </si>
  <si>
    <t>Music, song, traditional instruments</t>
  </si>
  <si>
    <t>Yes. only elders are allowed to perform that ritual.</t>
  </si>
  <si>
    <t>R49</t>
  </si>
  <si>
    <t>youth initiation</t>
  </si>
  <si>
    <t>traditional religion</t>
  </si>
  <si>
    <t>to initiate the youth in the world of spirit</t>
  </si>
  <si>
    <t>Genies</t>
  </si>
  <si>
    <t>the youth are put in a huge forest for 7 years</t>
  </si>
  <si>
    <t>after the 7 years the youth come out the forest and walk in the village. they are nake and no shoes. they hide they face and women are inside of the house.</t>
  </si>
  <si>
    <t>cloth, mask</t>
  </si>
  <si>
    <t>fear</t>
  </si>
  <si>
    <t>music, spiritual atmosphere</t>
  </si>
  <si>
    <t>only the initiated people can be in the ritual</t>
  </si>
  <si>
    <t>R50</t>
  </si>
  <si>
    <t>Center of Cote D'Ivoire</t>
  </si>
  <si>
    <t>excision</t>
  </si>
  <si>
    <t>Animism</t>
  </si>
  <si>
    <t>I think the goal is to initiate the woman and integrate her into a class that is subject to rules.</t>
  </si>
  <si>
    <t>Demons are associated with this ritual.</t>
  </si>
  <si>
    <t>The girls are brought into the sacred wood for a certain number of days or they go through initiation sessions and then undergo the removal of the clitoris.</t>
  </si>
  <si>
    <t>The old woman acts as an intermediary between the demon and the young girls. She is charged with offering the sacrifice to the divinity before the ritual. This hurdy-gurdy gives advice to young initiates</t>
  </si>
  <si>
    <t>It is a knife that is used only for this ritual</t>
  </si>
  <si>
    <t>I do not know</t>
  </si>
  <si>
    <t>On peut substituer la lame ou couteau</t>
  </si>
  <si>
    <t>The fear of the pain that the girls will undergo during the removal of their clitoris</t>
  </si>
  <si>
    <t>I think there are rituals to prepare the ultimate ritual</t>
  </si>
  <si>
    <t>R51</t>
  </si>
  <si>
    <t>yacouba</t>
  </si>
  <si>
    <t>westen of cote d'ivoire</t>
  </si>
  <si>
    <t>excision (women circumcision)</t>
  </si>
  <si>
    <t>After the ritual, the woman can marry. She can speak in public between these female comrades.</t>
  </si>
  <si>
    <t>the superhumen  are ancestors and genies</t>
  </si>
  <si>
    <t>During this ceremony, the genies and the ancestors are invoked, the animals are imolated so that these protect the circumcised futures. After the invocations, the old women proceed to the removal of the clitoris of these young girls. They go under the authority of ancestors and the geniuses spend at least one less training and initiation in the bush.</t>
  </si>
  <si>
    <t>Other way in which the SB is involved</t>
  </si>
  <si>
    <t>During the ceremony, all the girls are brought into the forest where the ancestors and the geniuses are invoked. Next comes the sacrifice of animals.</t>
  </si>
  <si>
    <t>Yes, we use masks and objects that the one that has not been initiated does not see. During the periods the girls wearing special outfits sewn by hand by the old women.</t>
  </si>
  <si>
    <t>It is the period of ablation of the clitoris which is done without anesthesia with material often not very sharp to alleviate the suffering</t>
  </si>
  <si>
    <t>Young girls sleep in the bush in a house not using modern equipment, food is exclusively natural, no manufactured product, language is controlled and sustained.</t>
  </si>
  <si>
    <t>R52</t>
  </si>
  <si>
    <t>FANG</t>
  </si>
  <si>
    <t>North of Gabon</t>
  </si>
  <si>
    <t>MBIRI</t>
  </si>
  <si>
    <t>initiatic ritual</t>
  </si>
  <si>
    <t>The purpose of this ritual is to initiate people to see the spirits of the dead in order to have solutions to their problems. The person must return with a spirit of death that has a nameet avec qui il va vivre</t>
  </si>
  <si>
    <t>Ancestors</t>
  </si>
  <si>
    <t>The person is going to be consulted at a NYMA (priest or priestess) and is asked to be initiated to go to his ancestors to have solutions. The first thing is that the ceremony takes three nights. On the first day, the future initiate is taken to the river to confess his sins and ask for forgiveness from the spirits and God (the very high God). And in the evening they make him eat the sacred wood, dress him with a white robe, and rub the powder and the caolin on the face with signs. And in the evening the ceremony takes place in the presence of the old initiates, with songs invoking spirits, and during the songs the future initiate is supposed to travel in the world of the spirits in order to find his solution, until finding a spirit of his Ancestors who help.</t>
  </si>
  <si>
    <t>The SB does something (e.g., blesses someone),The SB is embodied/represented by a special/extraordinary person (e.g., a priest) or object  (e.g., holy water)</t>
  </si>
  <si>
    <t>The initiate is accompanied by his initiator and the initiate meets his ancestors and his ancestors give him and show him a solution. But he must accept to return with that spirit which will guide his life in all things. He must obey him, he has no choice because it is from now on that spirit that holds his life.</t>
  </si>
  <si>
    <t>A musical instrument is used and this instrument is called the zither (8-string instrument). There are also objects like arrows, knives, horns of animals.</t>
  </si>
  <si>
    <t>This instrument is supposed to allow the connection between the world of the dead and the world of the living. This instrument itself represents a spirit and it is this spirit that accompanies the journey of the initiate accompanied by the NYMA (the priest). Arrows and knives are used as a symbol of defenses. Animal horns are used to announce to spirits of the dead that the ceremony arrives</t>
  </si>
  <si>
    <t>The clothes of colors blue, red, white are worn during the ceremonies. Wood (OBACA) is used to make the battery. The caolin is used to decorate the figure. These objects are used only during the ceremony</t>
  </si>
  <si>
    <t>People who are filled with spirits are in a trance and dance</t>
  </si>
  <si>
    <t>The songs and the music have a particular sound. For example, people do not wear shoes during the ceremony</t>
  </si>
  <si>
    <t>This ritual is similar to the Bouity, the Mouiri. All these rites require eating iboga. Sacred wood, and also to use the zither and invoke evil spirits.</t>
  </si>
  <si>
    <t>R54</t>
  </si>
  <si>
    <t xml:space="preserve"> laocalisé au centre</t>
  </si>
  <si>
    <t>M'BRA</t>
  </si>
  <si>
    <t>It is for changed either the rainfall or their condition, or their situation</t>
  </si>
  <si>
    <t>We adore this M'BRA with dances of animal sacrifices and people fall into trances</t>
  </si>
  <si>
    <t>They kill the chicken or the sheep and sprinkle the blood on the wall or on the mound of earth dedicated to this god</t>
  </si>
  <si>
    <t>No there is nothing special used</t>
  </si>
  <si>
    <t>Of trances, during dances</t>
  </si>
  <si>
    <t>The poses of kaolins all over the body</t>
  </si>
  <si>
    <t>The knife of the ritual is kept specially</t>
  </si>
  <si>
    <t>R55</t>
  </si>
  <si>
    <t>adioukrou</t>
  </si>
  <si>
    <t>south of cote d;ivoire</t>
  </si>
  <si>
    <t xml:space="preserve">eb ebe  </t>
  </si>
  <si>
    <t>classification social</t>
  </si>
  <si>
    <t>Honoring seniors who belong to the community</t>
  </si>
  <si>
    <t>ancesters</t>
  </si>
  <si>
    <t>There is a prossession of all the breaks of age from the youngest to the oldest then of the dances and a military parade of some sort</t>
  </si>
  <si>
    <t>We offer drink to the sb so that they protect the village</t>
  </si>
  <si>
    <t>The tam-tam speaker is an instrument that is used to communicate with men and at the same time with the spirits</t>
  </si>
  <si>
    <t>He is displaced in the public square by the innities who alone have the right to touch him</t>
  </si>
  <si>
    <t>aucun device</t>
  </si>
  <si>
    <t>The honors are dressed in traditional way with large cloths and pares of many gold</t>
  </si>
  <si>
    <t>The joy and the pride of having lived as many years</t>
  </si>
  <si>
    <t>The ceremony brought together all the children of the village and also many foreigners</t>
  </si>
  <si>
    <t>R56</t>
  </si>
  <si>
    <t>kpol</t>
  </si>
  <si>
    <t>Warrior power</t>
  </si>
  <si>
    <t>Power demonstration</t>
  </si>
  <si>
    <t>genies</t>
  </si>
  <si>
    <t>Participants go into trance injure themselves with sharp objects / machete knives</t>
  </si>
  <si>
    <t>The person who is invested by the demon enters a trance and accomplishes extraordinary things like laying eggs from chickens getting out his intestines</t>
  </si>
  <si>
    <t>Leaves kaolin water</t>
  </si>
  <si>
    <t>Use to heal wounds instantly</t>
  </si>
  <si>
    <t>aucun</t>
  </si>
  <si>
    <t>Joy the fear insurance</t>
  </si>
  <si>
    <t>Extraordinary things like cutting out people and reviving live a few minutes later</t>
  </si>
  <si>
    <t>R57</t>
  </si>
  <si>
    <t>Ivoirian</t>
  </si>
  <si>
    <t>Bouaké</t>
  </si>
  <si>
    <t>washing ceremony of young girls</t>
  </si>
  <si>
    <t>Rite of passage for girls</t>
  </si>
  <si>
    <t>after this ritual, the demon influences the girl, and she can have relations with other men:</t>
  </si>
  <si>
    <t>The demon, the husband of the night, comes to have a special relation with the girl.</t>
  </si>
  <si>
    <t>When the mother sees her daughter's period has started; the mother goes into the house and puts water on the girl. The mother gives her a new dress and tells everyone that her daughter is a woman now.  Then the girl will go to the forest with other woman and there the girl will meet the husband of the night. He will often possess the young girl's and they will not later on be able to have children with their husbands. They often grow to hate their husbands. The ritual gives the demon authority to possess the young girl.</t>
  </si>
  <si>
    <t>The SB does something (e.g., blesses someone),Something is done to/for the SB (e.g., the entity is given a sacrifice),The SB is embodied/represented by a special/extraordinary person (e.g., a priest) or object  (e.g., holy water),Other way in which the SB is involved</t>
  </si>
  <si>
    <t>Some woman can have children; but others can't.</t>
  </si>
  <si>
    <t>The woman use a powder to give the girl a special power.</t>
  </si>
  <si>
    <t>The powder is put all over the girl's body to give her power.</t>
  </si>
  <si>
    <t>A new dress for the girl. If the mother has money, she also may wear a new outfit.</t>
  </si>
  <si>
    <t>The girl sometimes has shame.</t>
  </si>
  <si>
    <t>The women who came along usually sing during the ritual. In the morning the women will also come to where the girl is sleeping and surprise her to wake her up:</t>
  </si>
  <si>
    <t>The women cut the girls fingernails and the mother throws water on the girl.</t>
  </si>
  <si>
    <t>R58</t>
  </si>
  <si>
    <t>KINDÔ</t>
  </si>
  <si>
    <t>This ritual serves to worship the third child of a nuclear family.</t>
  </si>
  <si>
    <t xml:space="preserve"> KINDÖ</t>
  </si>
  <si>
    <t>During this ritual, the parents make a canari placed in a nook of the house by pouring water to adore it.</t>
  </si>
  <si>
    <t>When this ritual is done, the demon comes to influence the life of the child subjected to this rite.</t>
  </si>
  <si>
    <t>The initiate is venerated by the parents. We sing, dance</t>
  </si>
  <si>
    <t>This rite is used in Baoule families to give a superstition attached to the life of the third child of the same kind in a family.</t>
  </si>
  <si>
    <t>No other option</t>
  </si>
  <si>
    <t>For this rite, one finds only a canary filled with water that one puts an egg next to it. It is placed in a corner of the house as a sign of the presence of a special child in the family</t>
  </si>
  <si>
    <t>This ritual does not give rise to any special emotion.</t>
  </si>
  <si>
    <t>This ritual is done in simplicity. It is only the physical material (canari) visible all the time by the members of the family which arouses a kind of superstition.</t>
  </si>
  <si>
    <t>This ritual does not appeal to other things.</t>
  </si>
  <si>
    <t>R59</t>
  </si>
  <si>
    <t>Caucasian</t>
  </si>
  <si>
    <t>North America</t>
  </si>
  <si>
    <t>Wedding</t>
  </si>
  <si>
    <t>Protestant Christianity</t>
  </si>
  <si>
    <t>Joins two people in marriage.</t>
  </si>
  <si>
    <t>God/pastor</t>
  </si>
  <si>
    <t>A pastor gives a sermon or talks and then joins two people in marriage before God.</t>
  </si>
  <si>
    <t>A pastor is given authority by the State - and some would say by God - to perform wedding ceremonies. Others would likely say that God is joining the people in marriage, but the literal ceremony is performed by a pastor or priest.</t>
  </si>
  <si>
    <t>Clothing is fancy and formal. A bride will usually wear a specific type of dress, but other clothing is not different from other formal occasions.</t>
  </si>
  <si>
    <t>Love, Excitement, Happiness, Joy</t>
  </si>
  <si>
    <t>Formal processions, formal speaking, specific clothing, highly decorated venue</t>
  </si>
  <si>
    <t>Pastor or priest must be granted authority by the State for legal act of marriage, and they are usually ordained religiously as well.</t>
  </si>
  <si>
    <t>R60</t>
  </si>
  <si>
    <t>Communion/Eucharist</t>
  </si>
  <si>
    <t>People disagree to an extent as to the purpose of the ritual or what changes as a result. Generally, there is a sense of joining as a religious community and remembering Jesus' sacrifice. There is also a sense of publicly acknowledging an acceptance of Jesus and a commitment to follow him with an implication of repentance and turning from sin. Some include a sense of being blessed in the process.</t>
  </si>
  <si>
    <t>God and/or Pastor/Priest</t>
  </si>
  <si>
    <t>Participants will eat bread and drink wine that is described as being Jesus' body and blood. In most Protestant traditions, there is not taken literally and there is less of a sense of Jesus or God's presence being connected to or along with the bread and wine. The wine is usually served from a ceremonial cup.</t>
  </si>
  <si>
    <t>A priest or pastor will bless a person, and there is an idea of receiving a blessing from God as well.</t>
  </si>
  <si>
    <t xml:space="preserve">Bread and wine or juice are used in other contexts, but some would say that they are special in this context, others would disagree. </t>
  </si>
  <si>
    <t>Repentance, Sadness, Joy</t>
  </si>
  <si>
    <t>Sense of formality, organized</t>
  </si>
  <si>
    <t>Some believe the bread and wine should be consecrated. Many also believe the pastor or priest serving them should be ordained or at least have received special religious training.</t>
  </si>
  <si>
    <t>R61</t>
  </si>
  <si>
    <t>Crossing oneself with Holy Water</t>
  </si>
  <si>
    <t>Catholic Christianity</t>
  </si>
  <si>
    <t>Preparing oneself for observing/participating in the Mass.</t>
  </si>
  <si>
    <t>Holy water</t>
  </si>
  <si>
    <t>When a person enters the church sanctuary, they place their hand in the holy water and make a form of the cross over their body.</t>
  </si>
  <si>
    <t>Holy water is used to bless or prepare a person.</t>
  </si>
  <si>
    <t>Water that has been consecrated or blessed and is considered holy water is used.</t>
  </si>
  <si>
    <t>The holy water is used to bless and prepare the participant for Mass.</t>
  </si>
  <si>
    <t>Sense of preparation, fairly low emotional intensity</t>
  </si>
  <si>
    <t>Sense of sacredness creates an idea of formality</t>
  </si>
  <si>
    <t>Blessing of the water</t>
  </si>
  <si>
    <t>R62</t>
  </si>
  <si>
    <t>Baptism</t>
  </si>
  <si>
    <t xml:space="preserve">Show acceptance of and public declaration of faith in Jesus. Marks entry into Christianity. </t>
  </si>
  <si>
    <t>Pastor, God's presence</t>
  </si>
  <si>
    <t>A pastor will talk about the ritual before submerging the participant in water (or sprinkling water over the participant if they are a baby). There is the concept that this is what happens when someone fully joins the Church, and some understand there to be a sense that the Holy Spirit will com upon a person or bless them at this time.</t>
  </si>
  <si>
    <t>There is a sense of God and the Holy Spirit being present at this time, but the ritual is performed by an ordained pastor.</t>
  </si>
  <si>
    <t>Water is used, but many traditions do not necessitate that the water be special in any way.</t>
  </si>
  <si>
    <t>Excitement, Repentance, Joy, Happiness</t>
  </si>
  <si>
    <t>Sense of joining the religion</t>
  </si>
  <si>
    <t>Most would say the pastor should be formally ordained</t>
  </si>
  <si>
    <t>R64</t>
  </si>
  <si>
    <t>Japanese American</t>
  </si>
  <si>
    <t>Gardena, CA (in LA area)</t>
  </si>
  <si>
    <t>American Baptist church</t>
  </si>
  <si>
    <t xml:space="preserve">This ritual acts as a public declaration of one's commitment to Jesus Christ. This ritual publicly proclaims that a person has decided to dedicate their lives to following Christ and to the church at which they were baptized. In my local American Baptist church, the ritual also is a prerequisite into formal church member (one cannot become a member without being baptized). </t>
  </si>
  <si>
    <t>God/Jesus Christ/Holy Spirit, pastor performing the baptism</t>
  </si>
  <si>
    <t xml:space="preserve">A person goes before the entire church congregation dressed in a white robe. They read their testimony (story of how they became a believer in Christ, why they are getting baptized, and how they wish to live their lives with God now). The pastor then recites something along the lines of, "In the name of Jesus, I now baptize you..." The pastor dunks the person fully in the water, they arise out of the water, the pastor privately prays for the person while the congregation claps. Close family members and friends (the baptized person's journey companions) then come to the front and light a candle with an already-lit candle. The candle represents Christ's "light" coming into the person's life. There is always one unlit candle remaining, which signifies all the people in the world who haven't yet met Christ, signaling that our work of evangelism is not yet done. </t>
  </si>
  <si>
    <t xml:space="preserve">The SB does something - in baptism, the SB is seen as being present in the water. As the person is immersed in the water, their sins are figuratively being washed away. And when they arise from the water, they are rising as a new creation with a new purpose in life.  SB embodied in pastor - The pastor is the one conducting the ceremony, and so is seen as the representative who allows the person being baptized to get cleansed. </t>
  </si>
  <si>
    <t xml:space="preserve">Baptismal water - the baptismal is filled with water and the water is the thing that symbolically cleanses the person from their sin.   Candle - the candle, when lit, represents another light of Christ coming on in the world because the person has decided to follow God. An unlit candle represents darkness, and the person who does not yet know Christ. </t>
  </si>
  <si>
    <t>Water - person is dunked in it  Candle - after the person is baptized, his/her friends and family members (esp. those who have been instrumental in their conversion) light the candle together. They use the flame from a central candle, which represents the light of Christ (this special candle is in the center of all the unlit candles and is usually bigger and a different color than the other candles).</t>
  </si>
  <si>
    <t xml:space="preserve">Clothing - baptismal candidates wear white robes, which is supposed to represent purity.   Pastoral robes - the pastor performing the baptism wears black clerical robes, which I guess represents their clerical status (but I'm not entirely sure). </t>
  </si>
  <si>
    <t xml:space="preserve">Joy - for being accepted into the church family Relief/feeling of something being lifted off their shoulders - because they followed the church's commandments of baptism and because there's probably a bigger sense of being a Christian and receiving the supernatural benefits that come with that. </t>
  </si>
  <si>
    <t xml:space="preserve">Baptisms are not done every week, but maybe once a month or every 2 or 3 months. So these Sunday worship services are usually more special. People getting baptized dress up more formally. The pastors also dress up too.   The worship music is usually of a higher caliber (the band is fuller), and there's more a sense of joy and worship in the tones of the songs chosen. </t>
  </si>
  <si>
    <t xml:space="preserve">Pastor's preparation - the pastor conducting the baptism has to receive their Masters of Divinity from an accredited seminary, but they don't have to be ordained as a reverend.   Baptismal candidate's preparation - the person has to have decided to become a Christian and undergone that conversion process. But since the conversion is not necessarily observable, I'm not sure if I would classify that as a ritual. </t>
  </si>
  <si>
    <t>R65</t>
  </si>
  <si>
    <t>Marriage ceremony</t>
  </si>
  <si>
    <t>Evangelical American Protestantism</t>
  </si>
  <si>
    <t xml:space="preserve">To join two Christians together in holy matrimony. This religiously allows the married couple to copulate, live together, bear children, and start a family. </t>
  </si>
  <si>
    <t>God/Jesus Christ, pastor</t>
  </si>
  <si>
    <t xml:space="preserve">At the marriage ceremony, pastor conducts the ceremony. Usually gives a short sermon, couple says their vows, pastor does the legal rites, the couple kisses, and the marriage is then legal under the state and in the eyes of God and the church.   The marriage is seen as uniting two individuals into one flesh. </t>
  </si>
  <si>
    <t xml:space="preserve">God unites the two people into one flesh.   The pastor is the conductor of the ceremony and the representative of how God brings the two people together. </t>
  </si>
  <si>
    <t>Joy - couple is happy to get married Anticipation - couple is excited to start their lives together and usually to have sex</t>
  </si>
  <si>
    <t xml:space="preserve">Lots of music, lots of laughing, happiness, sometimes alcohol. </t>
  </si>
  <si>
    <t>R66</t>
  </si>
  <si>
    <t>Chinese</t>
  </si>
  <si>
    <t>China</t>
  </si>
  <si>
    <t>Memorial of Dead Ancestors.</t>
  </si>
  <si>
    <t>Chinese cultural tradition</t>
  </si>
  <si>
    <t xml:space="preserve">It is to build family tie by remembering and honoring our ancestors who passed away. </t>
  </si>
  <si>
    <t>Ancestors who passed away.</t>
  </si>
  <si>
    <t xml:space="preserve">During the QingMing festival in April or ChongYang festival in October, ancestor's tomb will be cleaned and grass would be trimmed, and flowers are presented in front of ancestor's tomb with prayers honor the ancestor and ask for blessing, particularly for the younger generation. </t>
  </si>
  <si>
    <t>The SB does something (e.g., blesses someone),Something is done to/for the SB (e.g., the entity is given a sacrifice)</t>
  </si>
  <si>
    <t>Blessings from ancestor are asked in the prayers. Flowers are offered to ancestor in front of the tomb.</t>
  </si>
  <si>
    <t>Parent-child linkage and family tie.</t>
  </si>
  <si>
    <t>First, family members would buy their own flower and place them in front of the tomb. Flowers, cutting grass, and cleaning tomb contribute to sensory pageantry.</t>
  </si>
  <si>
    <t>Not really.</t>
  </si>
  <si>
    <t>R67</t>
  </si>
  <si>
    <t>Korean</t>
  </si>
  <si>
    <t>urban</t>
  </si>
  <si>
    <t>Chinese New Year</t>
  </si>
  <si>
    <t>To appreciate ancestors</t>
  </si>
  <si>
    <t>none.</t>
  </si>
  <si>
    <t>bow to ancestors, share food that offered to ancestors with relatives.</t>
  </si>
  <si>
    <t>Nothing special for specific event. Everything comes from daily basis tools</t>
  </si>
  <si>
    <t>According to others, they feel connection with ancestors.</t>
  </si>
  <si>
    <t>it mostly involves with olfactory and visual sensors such as foods, or color matches or contrasts of foods.</t>
  </si>
  <si>
    <t xml:space="preserve">No. Everything comes from daily basis objects. </t>
  </si>
  <si>
    <t>R68</t>
  </si>
  <si>
    <t>goot</t>
  </si>
  <si>
    <t xml:space="preserve">To connect with a deity for prosperity or getting rid of evil soul </t>
  </si>
  <si>
    <t>Moodang (Shaman)</t>
  </si>
  <si>
    <t>Moodang tries to be orgiastic by accepting a deity. Shaman dances on the blades shakes the bells pray out loud.</t>
  </si>
  <si>
    <t>Shaman tries to practice exorcism or pray to deities.</t>
  </si>
  <si>
    <t>bells, drums, flutes</t>
  </si>
  <si>
    <t>huge straw cutter, folding fan</t>
  </si>
  <si>
    <t>Shaman wear their traditional costume while the ceremony. They are usually vivid colors.</t>
  </si>
  <si>
    <t>They wish for their well-being mostly.</t>
  </si>
  <si>
    <t xml:space="preserve">audio: drums, flutes, visual: vivid colors in shaman's clothing, and accessories. </t>
  </si>
  <si>
    <t>R69</t>
  </si>
  <si>
    <t>Thailand</t>
  </si>
  <si>
    <t>Sacrifice to ghosts</t>
  </si>
  <si>
    <t>Karen Animism</t>
  </si>
  <si>
    <t>Bad behavior is compensated for, bringing harmony to the household</t>
  </si>
  <si>
    <t>House Spirit (Ghost)</t>
  </si>
  <si>
    <t>Conducted in the house/courtyard. Male head of house uses incense to invite the ghost and all spirit lifer forces of the household. A chicken or pig (pig is preferred) is killed, mixed with rice and water and placed on a banana leaf, then left on the table or floor for the ghost to come and eat. All bad behaviors and attitudes are attracted to the meal and eventually the head of house captures the bad by folding up the banana leaves and throwing the bundle away. When the bad is gone the ghost restores harmony to the household members.</t>
  </si>
  <si>
    <t>Sacrifice is given from the household members and sometimes a shaman is called in to communicate with the ghost on behalf of the people in the house.</t>
  </si>
  <si>
    <t>The food that is sacrificed, and thrown away after capturing the bad</t>
  </si>
  <si>
    <t xml:space="preserve">No special instruments. </t>
  </si>
  <si>
    <t>Heightened emotion through adrenaline for the head of house. Happiness for everyone after the bad is removed.</t>
  </si>
  <si>
    <t>R70</t>
  </si>
  <si>
    <t>Tuk Wai</t>
  </si>
  <si>
    <t>Buddhism and Lanna Traditions of spiritual activity</t>
  </si>
  <si>
    <t>Receive protection, a better life, and good luck</t>
  </si>
  <si>
    <t>Guardian Spirit</t>
  </si>
  <si>
    <t>Burning of incense to get the spirit's attention and offer food and drink. Shaman may be consulted to speak with the spirit through chants in the Bali (Pali?) language. When performed daily, incense and food is offered. When performed for special occasions such as weddings, funerals, dedicateing a house, etc... the shaman is invited.</t>
  </si>
  <si>
    <t>The spirit provides protection after receiving the offering or shaman chants</t>
  </si>
  <si>
    <t>food, drink, and incense</t>
  </si>
  <si>
    <t>On New Year's, decorations are included as well such as banners</t>
  </si>
  <si>
    <t>Not particularly emotional. More about doing the right thing and fulfilling family commitments</t>
  </si>
  <si>
    <t>Colors draw the spirit's attention</t>
  </si>
  <si>
    <t>R71</t>
  </si>
  <si>
    <t>Nepal</t>
  </si>
  <si>
    <t>Metha</t>
  </si>
  <si>
    <t>Bon</t>
  </si>
  <si>
    <t>To cleanse the fields of evil spirits prior to planting</t>
  </si>
  <si>
    <t>Demons</t>
  </si>
  <si>
    <t xml:space="preserve">The men of the village shoot arrows at targets that have the demons trapped inside. </t>
  </si>
  <si>
    <t>The demons are killed by the men of the village</t>
  </si>
  <si>
    <t>The boards that are the targets have the demons trapped inside</t>
  </si>
  <si>
    <t>Two boards are placed facing each other approximately 40 yards apart. The boards are then shot with arrows for 3 consecutive days</t>
  </si>
  <si>
    <t>Bows and arrows. The bows are shared, but the arrows are personal to each shooter.</t>
  </si>
  <si>
    <t xml:space="preserve">Excitement, adrenaline, happiness </t>
  </si>
  <si>
    <t>The whole village comes to watch and cheer on the archers. Women throw juniper as a blessing for the archers. Incense is burned throughout the ritual. Loud drumming during each round of shooting, lasting for 3 days, with several hours each day devoted to shooting.</t>
  </si>
  <si>
    <t>Yes. The trapping of the spirits in the boards is required before Metha.</t>
  </si>
  <si>
    <t>R72</t>
  </si>
  <si>
    <t>Samo-Western Province, PNG</t>
  </si>
  <si>
    <t>mimi oola -- hit/kill the mimi (indwelling bad spirit--a hogi that possesses a person)</t>
  </si>
  <si>
    <t>Samo animism</t>
  </si>
  <si>
    <t xml:space="preserve">To beat the mimi out with the result that the person can return to a "normal" state again--what he/she was before the hogai entered the person and took possession thus becoming "mimi"--when something like a hogai changes location (goes inside a person) the name for that being changes--hence "mimi".  </t>
  </si>
  <si>
    <t>Hogai, which becomes a "mimi" upon possessing a person</t>
  </si>
  <si>
    <t xml:space="preserve">A designated sibling--brother for males, sister for females--fashions a bruch from leaves, dips them into yellow ocre, and beats the persons back while chanting a spell, hence "beating the mimi".  </t>
  </si>
  <si>
    <t>Something is done to/for the SB (e.g., the entity is given a sacrifice),Other way in which the SB is involved</t>
  </si>
  <si>
    <t>The mimi (SB) is literally "beat" out of the person by the special agent (sibling).  The SB is passive, responding (or not) to this ritual.  While the chanting is important, the beating is the critical part of this ritual which when complete will, hopefully, leave the person without the offending spirit/demon inside.</t>
  </si>
  <si>
    <t>The brush made from special "tanket" leaves, the yellow ocre--a paste/paint (made by chewing soft yellow stones).</t>
  </si>
  <si>
    <t>The leaves are dipped into the yellow paint and literally beat on the back of the indwelt person while the officiating sibling chants a spell to drive the mimi out.</t>
  </si>
  <si>
    <t>None</t>
  </si>
  <si>
    <t>just the leaf brush and the yellow paint.</t>
  </si>
  <si>
    <t xml:space="preserve">Inasmuch as sickness is involved, there is emotion for the patient, hoping to get well.  For the officiating sibling, there is emotion in that the onus is on them to succeed.  The actual is not necessarily attended by others, but if so they too are affected by the event--the objective is to drive out the offending spirit. </t>
  </si>
  <si>
    <t xml:space="preserve">The circumstances of dealing with illness and driving out the spirit--hogai are extremely unpredictable and the officiating sibling does not want the spirit going into them. </t>
  </si>
  <si>
    <t xml:space="preserve">The chanting could be viewed as consecrating the leaf brush and the yellow ocre, it is also view as an essential part o9f driving out the mimi--just beating it out is not possible.  This ritual is part of a larger sequence of rituals sometimes necessary to restore health and well-being.  If the spirit does not respond and remains inside, the Samo resort to other rituals until something works.  </t>
  </si>
  <si>
    <t>R73</t>
  </si>
  <si>
    <t>boogani oola -- hit by a sorcerer, i.e. sorcery</t>
  </si>
  <si>
    <t>Counteract good done by a shaman or others assisting those who are ill, spirit possessed, etc.  The ritual can either initiate sorcery/evil by incapacitating someone or counteract an action to restore a person to wholness.</t>
  </si>
  <si>
    <t>mimi (indwelling spirit if already in the person), hogai (if outside a person)</t>
  </si>
  <si>
    <t xml:space="preserve">A sorcerer works against the power of the initiator of an action (a shaman, or a sibling of the one who is sick) to restore well-being, at whatever "stage" in the process they take action.  Each stage is somewhat different, but the basic action is to use human waste/exuvia (hair cuttings, finger/toe nails, skin scrapings, feces, etc) bundled together to bring the desired effect.  Initially, such "bundle sorcery" is used to pull the spirit of a person out of their body by amassing a sufficient amount of waste, burning it, for the purpose of attracting the person's spirit to the heated bundle rather than to its own body.  If that doesn't work, then by communicating with oosao (evil personified) the sorcerer gets directions to instruct hogai into a person where the indwelling spirit literally fights to take over or subdue the persons life force (spirit/fini) thereby removing the power that keeps the person alive. Thus, at the first sign of malaise, the Samo begin a series of counter measures to ward off the power of sorcery. </t>
  </si>
  <si>
    <t>The hogai (SB) is instructed to take possession of a person by the work of a sorcerer (human being iinfluenced by evil to do evil things on behalf of other humans), or to do the bidding of oosao (evil force that prevades the world.</t>
  </si>
  <si>
    <t xml:space="preserve">Human waste/exuvae --collected and bundled, burned to create heat and attract a person's spirit out of its body.  Chanted spells accompany the burning activity enacted to draw out the human spirit.  If the sorcerer calls on a hogai to indwell the person the focus is on the chanted spells that call the hogai to indwell the person and fight against the human spirit (fini).  </t>
  </si>
  <si>
    <t>The bundle of exuvae is burned accompanied by chanted spells to impact the human spirit or the bush spirits pwer to indwell a human being.  Anything belonging to  person, human waste, possessions, etc. can be used to amass influence over a person's spirit.</t>
  </si>
  <si>
    <t xml:space="preserve">any and all personal possessions, clothing, human waste, especially anything that touches a person, the more intimate the better. </t>
  </si>
  <si>
    <t xml:space="preserve">Only the sorcerer or the person requesting assisstance from a sorcerer is aware of what is happening.  The ritual itself is fairly mundane, not done with a particular degree of heightened emotion. The results are what bring emotion.  Follow the ritual it is a "wait and see" game to see what happens as a result. </t>
  </si>
  <si>
    <t>about the same as daily life</t>
  </si>
  <si>
    <t>There is none</t>
  </si>
  <si>
    <t xml:space="preserve">Sorcerers are selected by oosao (a personified evil force prevading the world) to work evel against human beings.  Also the sequence of initiating evil--receiving a request to work sorcerery (or be directed by oosao to do so), initiating the evil by collecting human waste/intimate items, etc/ burning the bundle, and then ( depending on success) sending in the hogai to indwell and fight against a human spirit. </t>
  </si>
  <si>
    <t>R74</t>
  </si>
  <si>
    <t>Samo--Western Province, PNG</t>
  </si>
  <si>
    <t>kiyali hoolooa -- Different Bed</t>
  </si>
  <si>
    <t>Samo Animism</t>
  </si>
  <si>
    <t>Avoid the prying eyes of bush spirits that might seek you out (most probably at the bidding of a sorcerer)</t>
  </si>
  <si>
    <t>Hogai</t>
  </si>
  <si>
    <t>At the first sign of malaise, a Samo will shift where the sleep (their kiyali, 'bed').  While this is not a serious ritual in itself, the objective is to ward off the prying eyes of hogai who know where you sleep and may try to find you there in your weakened condition.  If they can't find you in your normal/habitual spot, they may cease looking for you and you will get better without their negative influence.</t>
  </si>
  <si>
    <t>The Hogai (SB) is able to discern a person's weakened condition, and thereby attack to make the condition worse.  In order to avoid the "bush spirit" a person shifts to a different bed, or sleeping place within the house.  Traditionally this would have been in a longhouse which offered a variety of sleeping areas one could take advantage of.  In small, individual family houses today, these options are more limited (see my book Longhouse to Village, 1996, Harcourt Brace)</t>
  </si>
  <si>
    <t>NO--just a change of location--a different sleeping area/bed</t>
  </si>
  <si>
    <t>None--only the person trying to avoid an escalation of an llness</t>
  </si>
  <si>
    <t>There is no sensory pageantry--only avoidance of spiritual activity that could have a deleterious effect.</t>
  </si>
  <si>
    <t xml:space="preserve">An individual may assume some sort of spiritual attack (sorcery) though at such an early stage they may not think of it.  By the survey definition, this may not qualify as a ritual, it is only an individual doing something (moving to a new location) to avoid spiritual activity, in the hope that the spiritual activity will not escalate. But this activity initiates a whose series of activity which have serious spiritual implications.  If this is not done, the progression probbly will not take place.  </t>
  </si>
  <si>
    <t>R75</t>
  </si>
  <si>
    <t>Melanesian</t>
  </si>
  <si>
    <t>Rigo District, Central Province, Papua New Guinea</t>
  </si>
  <si>
    <t>Vui kapu ("Burning of One's Own Hair" in order to bring back the consciousness of a person)</t>
  </si>
  <si>
    <t>Melanesian Tradition</t>
  </si>
  <si>
    <t>It is to bring back the consciousness of a person if he or she is 'possessed' by spirits.</t>
  </si>
  <si>
    <t>It is performed only when someone has lost conscious and is believed to be possessed by the evil spirits.So it is not a regular thing that happens every day, but only when needed.</t>
  </si>
  <si>
    <t>I have no idea of who first performed it, but it is a practice that has been passed down from generation to generation.</t>
  </si>
  <si>
    <t>There is no supernatural being been involved in this ritual.</t>
  </si>
  <si>
    <t xml:space="preserve">When a person is seen to be possessed by the evil spirits, one of the family members cuts off some parts of his or her hair. Then they get the matches and burn the hair in front of the person so that the scent from the burnt hair goes through his or her nostrils. This will ward off the evil spirits that are controlling her. When he or she smells his own burnt hair, it will bring back his or her consciousness. </t>
  </si>
  <si>
    <t>I do not think a supernatural being is involved in this ritual.</t>
  </si>
  <si>
    <t>It is one's own hair.</t>
  </si>
  <si>
    <t>The hair is burnt in front of the person from whom the hair is taken from.</t>
  </si>
  <si>
    <t>'Paia.' Paia is the name of a bark of a certain tree. A family member will chew on some of the 'paia' and spit it on the person.</t>
  </si>
  <si>
    <t>None that I can think of.</t>
  </si>
  <si>
    <t>It is the smell of the burnt hair that is not normal</t>
  </si>
  <si>
    <t>Publicly, but observers are restricted (e.g., to others in the religious group, fellow initiates, etc.)</t>
  </si>
  <si>
    <t>R76</t>
  </si>
  <si>
    <t>Hispanic/Latin American</t>
  </si>
  <si>
    <t>Costa Rica</t>
  </si>
  <si>
    <t>Pilgrimage to visit the Virgin of the Angels, patron saint of Costa Rica</t>
  </si>
  <si>
    <t>Folk-(Roman) Catholic</t>
  </si>
  <si>
    <t>Ask or give thanks for miracles</t>
  </si>
  <si>
    <t>the Virgin of the Angels</t>
  </si>
  <si>
    <t xml:space="preserve">Over one million people may walk from hundreds to a few miles to "visit the Virgin". At the moment to enter the Cathedral people walk on their knees through out the cathedral up to the altar and pray. The Virgin sees the sacrifice the heart of the person and provides the miracle; OR the Virgin can see how grateful the person has been to comeback and be appreciative for a miracle that has received. </t>
  </si>
  <si>
    <t xml:space="preserve">As a folk-Catholic ritual (pilgrimage) it takes place outside the church, the Virgin provides the miracle directly to the person, no need of priests. In Costa Rica the Roman-Catholic church attendance has been declining, but the participation to Folk-Catholic ritual has been upraising.  </t>
  </si>
  <si>
    <t xml:space="preserve">The place is sacred, thus there is holy water, exhibition of ex-votos that people has brought as thanks offerings, stories, and much much. </t>
  </si>
  <si>
    <t xml:space="preserve">Holy water can be taken home to give to the sick, spread over the house for good luck. </t>
  </si>
  <si>
    <t>After walking long distances the person knows he or she is approaching the divine to ask or give thanks for a miracle. A miracle is needed!! the intensity is highly emotional</t>
  </si>
  <si>
    <t>As folk-Catholic ritual, no need for priests</t>
  </si>
  <si>
    <t>R77</t>
  </si>
  <si>
    <t>Cristo de Esquipulas (Cristo Negro) Santa Cruz, Guanacaste province, Costa Rica.</t>
  </si>
  <si>
    <t>Folk-Catholics</t>
  </si>
  <si>
    <t>Sacrifice, penance.  Obtain blessings, Forgiveness.</t>
  </si>
  <si>
    <t>the Black Christ</t>
  </si>
  <si>
    <t xml:space="preserve">Is a festival, mainly involves aboriginals from the area, and white people. They carry the cross in January, barefooted through dirty and hot roads, going through different houses asking for hard liquors. Then events like dancing and drinking alcohol takes place is the community as part of the celebration. It is a folk-Catholic contextualized Christ. </t>
  </si>
  <si>
    <t>The Black Christ provides blessings</t>
  </si>
  <si>
    <t>music is played, people barefooted, people dressed in white with a white veil over their heads and backs. They also carry a walking stick</t>
  </si>
  <si>
    <t xml:space="preserve">Very special to be dressed in white </t>
  </si>
  <si>
    <t xml:space="preserve">While walking, they sing and shout blessings the Black Christ playing drums or other instruments. </t>
  </si>
  <si>
    <t>Sounds, people shouting, dress in white.</t>
  </si>
  <si>
    <t>The Roman Catholic priest receive the crowd when they arrived in town. There the Church does its thing. But the rest of the events take place outside the church as a folk-Catholic ritual.</t>
  </si>
  <si>
    <t>R78</t>
  </si>
  <si>
    <t>Papua New Guinean</t>
  </si>
  <si>
    <t>Simbu people in the Highlands of Papua New Guinea</t>
  </si>
  <si>
    <t>Nigl giai = healing ritual</t>
  </si>
  <si>
    <t>Healing ritual.</t>
  </si>
  <si>
    <t>Restoration of life.</t>
  </si>
  <si>
    <t>Nigl giai nem or traditional healer.</t>
  </si>
  <si>
    <t>The "nigl giai nem" uses certain life giving ritualistic objects to perform the healing ritual. Objects of healing ritual should not be any dead or lifeless objects. Rather they should be fresh living objects taken directly from nature such as crystal clear water, fresh leaves from the bush, fresh blood from domesticated animals like pig and chicken, fire, smoking of cigarettes as well as chewing of betelnut. The "nigl giai nem" will chew and smoke and simultaneously speaks some ritualistic chants over the sick person. The "nigl giai nem" will physically examine the sick person's body and will identify where exactly the problems are and will tell them how and why they sustained the illness. Sometimes at the request of the sick person's families can reveal who has caused the illnes.</t>
  </si>
  <si>
    <t>The "nigl giai nem" will chew and smoke in front of a burning flame and speaks the ritualistic chants and feels the person's body and identify where exactly the problems are. After chanting the ritualistic chants the "nigl giai nem" will remove foreign objects that bad sorcerers or spirits used to cause the illness. The blood is used as mirror to see the bad sorcerer's actions and the fire is used to keep is power strong and active. The same with chewing and smoking. After removing the objects he will use the fresh leaves and water to cleanse the sick person and ward off the evil by calling on the bad spirit or sorcerer not to do that again.</t>
  </si>
  <si>
    <t>The special objects used were: clean water, fresh leaves from the bush, fresh blood from domesticated animals like pig and chicken, fire, cigarettes, ginger and betelnuts, lime and musket.</t>
  </si>
  <si>
    <t>Before the ritual is done all the objects mentioned earlier are lined up in front. The "nigl giai nem" will chew and smoke and simultaneously chant the ritualistic chants. He uses the blood as mirror to identify where exactly the problems are in the sick person's body and the causes and who causes them. Fire is used as strength to boost his healing power. The same with chewing and smoking. After removing the foreign objects from the sick person's body he will use the fresh leaves and water to cleanse the sick person's body and ward of the evil and commanded the spirit or the sorcerer not to do the evil again.</t>
  </si>
  <si>
    <t>Ginger can be chewed in the absence of betelnut, lime and mustard since the effect the same power or strength.</t>
  </si>
  <si>
    <t>There are mixed emotions involved. All participants are eager and curious to see the "nigl giai nem" and ritualistic performance he is going to perform and what outcome it's going to achieve. At the same time they will be curious to know who causes the illness and anticipate for what remedial actions they will take afterwards.</t>
  </si>
  <si>
    <t>The ritualistic chants can cause feelings of fear and awe as they sound strange to they are strange and unfamiliar to the ordinary.</t>
  </si>
  <si>
    <t>This ritual does not presuppose any other rituals.</t>
  </si>
  <si>
    <t>R79</t>
  </si>
  <si>
    <t>Kaiya mokuna wakai sinabuga krai = planting ritual</t>
  </si>
  <si>
    <t>Growth, prosperity and abundance</t>
  </si>
  <si>
    <t>Food gardens will grow well and produce in abundance.</t>
  </si>
  <si>
    <t>"Ande yaglawano" the great grand spirit that lives somewhere up in the clouds.</t>
  </si>
  <si>
    <t>The owner of the new garden uses spells to ward of evil spirits and call upon the great grand spirit or the "ande yaglawano" to keep watch over their new garden.</t>
  </si>
  <si>
    <t>The owner of the garden would use water and cordinal plants as symbols to represent the presence of the higher being i.e. the "ande yaglawano" to protect the garden and to make it grow well and produce in abundance.</t>
  </si>
  <si>
    <t>The owner of the garden would use water, cardinal plants as well as other special bush flowers and plant them around the edges of the new gardens.</t>
  </si>
  <si>
    <t>The special plants I have mentioned earlier are blessed in water and planted at the edges of the new gardens.</t>
  </si>
  <si>
    <t>New digging sticks can be cut and prepared for digging the new garden and plant food.</t>
  </si>
  <si>
    <t>The owner of the garden anticipates that the garden will grow well and produce in abundance.</t>
  </si>
  <si>
    <t>Not very much.</t>
  </si>
  <si>
    <t>Yes, sometimes those sweet potatoes wines, banana and sugarcane suckers and various garden seeds may have been blessed thru previous rituals before they are planted.</t>
  </si>
  <si>
    <t>R80</t>
  </si>
  <si>
    <t>Kua ombuno = bird calling initiation for young males</t>
  </si>
  <si>
    <t>Cultural initiation for young males</t>
  </si>
  <si>
    <t>Young males are initiated into adulthood. They will made to become men.</t>
  </si>
  <si>
    <t>Ancestral spirits.</t>
  </si>
  <si>
    <t>Young males identified to become adult men are selected and kept in long periods in the "haus man" or "yagl ingu" or men's house and they go thru certain fastings and tests in order to pass and succeed.</t>
  </si>
  <si>
    <t>Young males are kept in men's house and they go thru various fastings and tests. During these times the village elders give them tests and instructions on how to be strong men and be successful members of their family, clan and society as a whole.</t>
  </si>
  <si>
    <t>Special objects used include "kua kumba" or the spirit flutes and they make lots of fire.</t>
  </si>
  <si>
    <t>Spirit flutes were very sacred objects and these were shown to the boys for the very first time in their lives because now they enter into a next stage of becoming men. Fire is used to test their patience and to keep them strong act like real adult men.</t>
  </si>
  <si>
    <t>Special meals are prepared to thank those boys that have passed the ritual or initiation.</t>
  </si>
  <si>
    <t>It tests the patience of the boys to endure various life challenges. It involves fear, anger and frustrations but the boys should remain strong mentally and must be ready to overcome all challenges in order to be successful and be levelled against all men as equal in the village.</t>
  </si>
  <si>
    <t>A lot of smoke and fire is made in the men's house to test the strength and patience of the boys. To make it worse they are not allowed to eat and drink for a few days. This is part and parcel of the initiation process.</t>
  </si>
  <si>
    <t>No it dies not presuppose any other rituals.</t>
  </si>
  <si>
    <t>R81</t>
  </si>
  <si>
    <t>"Amb igugl pagwa" = ritual cleansing of young girls experiencing their first menstruation.</t>
  </si>
  <si>
    <t>Cultural tradition of the Simbu people.</t>
  </si>
  <si>
    <t>The young girl will become an adult woman.</t>
  </si>
  <si>
    <t>Ande yaglawano the great grand spirit is called upon to look after the young girl and make her to become a strong woman and mother in the furure.</t>
  </si>
  <si>
    <t>The girl's immediate family members gathere together and kill a pig and cook the liver with some bush herbs and give it to the girl to eat to regain the blood she had lost during her first menstruation.</t>
  </si>
  <si>
    <t>When the pig is killed and prepared and everyone is ready to share the meal the ancestral gods are called upon to provide security for the girl in her journey to become a woman and mother.</t>
  </si>
  <si>
    <t>The girl's mother and other women will dress the girl in her new grass skirt and a new bilum to carry food around. This shows that she is now a woman.</t>
  </si>
  <si>
    <t>Happiness and joy is shared and felt among the girl's families that she is now a woman and is ready for marriage.</t>
  </si>
  <si>
    <t>The killing of a pig and preparing a meal to celebrate this stage that the young girl has gone thru makes it more pleasant and joyful for everyone that participated.</t>
  </si>
  <si>
    <t>R82</t>
  </si>
  <si>
    <t>"Gigl pene bugla" = pig for the ancestral burial place.</t>
  </si>
  <si>
    <t>To make peace with the spirits of the dead.</t>
  </si>
  <si>
    <t>The spirits of the dead ancestors.</t>
  </si>
  <si>
    <t>The people kill a pig on the periphery of the family or clan burial place or cemetery.</t>
  </si>
  <si>
    <t>As mentioned earlier each family has to kill a pig on the periphery of the cemetery as a sign of showing their continual friendships and to anticipate for the success of the forthcoming events of the pig kill festival.</t>
  </si>
  <si>
    <t>The family will bring all the pig jaws that were killed in the previous events to show their continual friendships alignment with the ancestral spirits.</t>
  </si>
  <si>
    <t>The pig jaws of previous pig kill events are brought forward and oiled in pig grease again to make it fresh and new.</t>
  </si>
  <si>
    <t>Some selected young men are allowed to wear "arigl" the headdress to make present the death of the dema.</t>
  </si>
  <si>
    <t>The participants of this ritual are happy and fulfilled and anticipate for a successful pig killing festival.</t>
  </si>
  <si>
    <t>The wearing of "arigl" the headdress and the ritualistic pig killing at the ancestral burial place puts everyone in the mood and anticipate for a successful pig kill festival.</t>
  </si>
  <si>
    <t>This is part and parcel of two or more rituals leading up to the big pig killing event such as the "kua ombuno" as described already.</t>
  </si>
  <si>
    <t>R83</t>
  </si>
  <si>
    <t>Kumba kuragl bugla = pig for the bush spirits</t>
  </si>
  <si>
    <t>Simbu people of the Highlands of Papua New Guinea.</t>
  </si>
  <si>
    <t>To appease the bush spirits so they don't harm other pigs and piglets that are left roaming in the bush but to continue to protect them and help them to grow well and healthy.</t>
  </si>
  <si>
    <t>Bush spirits</t>
  </si>
  <si>
    <t>A medium size pig is killed in the bush where the pig's hut is located and eaten.</t>
  </si>
  <si>
    <t>As I mentioned earlier a medium size pig is killed and eaten near the pig's hut. This is purposely done to appease the spirits of the bush to continue to protect and help other pigs that are left roaming in the bush to grow well and healthy.</t>
  </si>
  <si>
    <t>Just a normal feeling of accomplishments and satisfaction that all will go well with the main event i.e. the actual pig killing festival.</t>
  </si>
  <si>
    <t>Just the killing, cooking and sharing of the pig meat with the rest of the family members.</t>
  </si>
  <si>
    <t>It presupposes that the actual pig killing festival will be successful.</t>
  </si>
  <si>
    <t>R84</t>
  </si>
  <si>
    <t>Korean-Paraguayan</t>
  </si>
  <si>
    <t>Korean immigrants in Paraguay</t>
  </si>
  <si>
    <t>Jung-bo gi-do (Intercessory prayer in Korean)</t>
  </si>
  <si>
    <t>Most of Korean immigrant Christian churches</t>
  </si>
  <si>
    <t xml:space="preserve">There are several purpose.  First of all, it is to cast away any evil spirits that are bother people to live as a Christian.  Second, it is to pray for special blessings, especially for those who are going through suffering in several different realms, such as spiritual, physically, emotional, and etc. The goal is to clean our surroundings with sins and evil spirits and to alleviate the burden that a particular person has.  </t>
  </si>
  <si>
    <t xml:space="preserve">Holy spirit is the key figure in this ritual.  He is called upon those who pray. </t>
  </si>
  <si>
    <t xml:space="preserve">During this time, many if not all people pray in tongue with a loud voice.  Sometime, the people who pray surround the person whom they are praying and stretch out their arms and hands.  Sometimes, they shake their hands to show that they are sending out special blessings.  This type of prayer can last at least 20 minutes.   </t>
  </si>
  <si>
    <t xml:space="preserve">The holy spirit empowers people to pray more vigorously and cause special kind of miracle to alleviate the person whom the people are praying for. The holy spirit is also praying with them to bring healing and restoration.  Also, the holy spirit cast away the evil spirits. </t>
  </si>
  <si>
    <t>none</t>
  </si>
  <si>
    <t xml:space="preserve">It feels like we are in a midst of an important spiritual warfare.  Therefore, we engage in it very seriously and pour all our energy and focus.  Sometimes, we lament to God for our sins and ask God to should pity on the person whom we are praying for.  Sometimes, with great confidence and authority, with command evil spirits to flee away and never come back.  It also gives a meaningful feeling because we are doing something very important.  </t>
  </si>
  <si>
    <t xml:space="preserve">Since people pray in tongue, we quickly feel like we have entered in a spiritual realm and in something very important.  Plus, with people praying in a loud voice, and some people shouting, they effect our senses.  Sometimes, we hear people crying and some people commanding to evil spirit, and sometime supplicating to God and to the Holy spirit.  These all deeply touch our sensory pageantry. </t>
  </si>
  <si>
    <t xml:space="preserve">Before deeply engaging in the prayer, it is important to ask God for his forgiveness and repent for our sins.  Then, we can engage in the prayer fully. </t>
  </si>
  <si>
    <t>R85</t>
  </si>
  <si>
    <t>American</t>
  </si>
  <si>
    <t>Rwanda</t>
  </si>
  <si>
    <t>A person makes a public commitment to God, and God's holy spirit enters into them.</t>
  </si>
  <si>
    <t>God and the Holy Spirit</t>
  </si>
  <si>
    <t>Participants dress in long purple robes. There is a service including reading of scripture and prayer. Each participant enters into the 'water pit' and is dipped under the water while certain words are spoken from the Bible.</t>
  </si>
  <si>
    <t>the water symbolizes rebirth. the pastor acts as the connection to God, and the HS.</t>
  </si>
  <si>
    <t>purple robes</t>
  </si>
  <si>
    <t>joy, anticipation, hope</t>
  </si>
  <si>
    <t>the robes and colors. people dress up in colorful, extravagant clothes for the occation</t>
  </si>
  <si>
    <t>The person has attended church and taken classes for a certain amount of time. the pastor is sure they have actually understood, and accept that Christ died for them and forgave their sins.</t>
  </si>
  <si>
    <t>R86</t>
  </si>
  <si>
    <t>the witch doctor providing 'healing' for an unexplained illness</t>
  </si>
  <si>
    <t>Rwandan culture</t>
  </si>
  <si>
    <t>To heal someone who is very sick, when the cause for the illness has not been determined</t>
  </si>
  <si>
    <t>the witch doctor</t>
  </si>
  <si>
    <t>There are many different things that can happen. Bones of animals are thrown on the ground and 'read'. incisor teeth are sometimes surgically removed. an incision made in the affected part of the body and then objects are removed from the incision (rocks, needles, glass, plastic, etc.). Or the witch doctor may decide that a sacrifice is needed of a goat, chicken, etc. that is brought to the witch doctor. If that is done then only when the animal is brought is the ritual for healing done.</t>
  </si>
  <si>
    <t>The SB does something (e.g., blesses someone),Something is done to/for the SB (e.g., the entity is given a sacrifice),The SB is embodied/represented by a special/extraordinary person (e.g., a priest) or object  (e.g., holy water)</t>
  </si>
  <si>
    <t xml:space="preserve">The witch doctor decides what is wrong with the person. it is thought that a special spirit speaks to/lives in the witch doctor. </t>
  </si>
  <si>
    <t>animal bones, feathers, herbs</t>
  </si>
  <si>
    <t>bones and feathers are used to 'read' the sickness and discern the actions the person must take to get better. many times expensive herbal mixtures are prescribed to be taken orally.</t>
  </si>
  <si>
    <t>different witch doctors use different objects in different ways.</t>
  </si>
  <si>
    <t xml:space="preserve">often animal skins, robes, jewelry can be worn by the witch doctor. </t>
  </si>
  <si>
    <t>fear of spirits, hope to get better.</t>
  </si>
  <si>
    <t xml:space="preserve">dark place, bones, chanting, waving of hands. </t>
  </si>
  <si>
    <t>R87</t>
  </si>
  <si>
    <t>going to the witch doctor for blessing or curse (Nyabingi)</t>
  </si>
  <si>
    <t>spirit worship</t>
  </si>
  <si>
    <t>the purpose is to gain blessing for a field or crop, or to make money, get a car, etc. Also it is commonly used to curse someone you don't like or want to hurt.</t>
  </si>
  <si>
    <t>the spirit of Nyabingi</t>
  </si>
  <si>
    <t>use of alcohol, sacrifice, paying money for the service, poison herbs for cursing, chanting, invoking the spirit, different rituals based on what the person wants to accomplish</t>
  </si>
  <si>
    <t>the spirit is connected to the witch doctor, and the rituals make the spirit bless or curse.</t>
  </si>
  <si>
    <t>objects can vary according to the ceremony. water, bones, feathers, sacrificed animals, a rod or staff...</t>
  </si>
  <si>
    <t>many different ways according to what the person wants the spirit to do</t>
  </si>
  <si>
    <t>often the witch doctor or Nabingi priest will dress in robes, and/or with skins of animals</t>
  </si>
  <si>
    <t xml:space="preserve">fear- there is a huge fear of this spirit, of doing something wrong and offending it. They won't even say its name. </t>
  </si>
  <si>
    <t>There is an atmosphere of fear, chanting, many different objects that are holy, and acts that the person must take part in to make the ritual work. There is so much fear that everything is heightened.</t>
  </si>
  <si>
    <t>R88</t>
  </si>
  <si>
    <t>White</t>
  </si>
  <si>
    <t>Easter Europe</t>
  </si>
  <si>
    <t>Ndezja e Qirinjve - Candle lighting</t>
  </si>
  <si>
    <t>Christian Orthodox</t>
  </si>
  <si>
    <t>The orthodox Christians will give you many different reasons for why do they light candles but the mos interesting is the forgives of sin for those that light the candle and for those for whom the candle has been lit.</t>
  </si>
  <si>
    <t>In the most direct sense, this ritual is between the Christian orthodox believer and God, but in a more indirect way, the ritual includes the honoring of church martyrs of the past and/or the spirit of the dead person for whom the candle is lit for.</t>
  </si>
  <si>
    <t>A thin and long candle get lit and put in front of an icon or in a sand container. The context in which the candle lighting is done varies. At the basic lever is expected if you go to church on Sunday (usually people in this part of the world go to church on necessary on a regular basis, but more often according to the special celebration of Saint names). In the case of church service it seems like that is all that gets done when a candle is lit. The candle gets placed in its proper/dedicated place and the worshiper "gives" the meaning to the ritual. Is it done just because it is expected to? Is it offered in the name of someone already desist? Is it done to be OK with God, for it is understood that you need to bring something to him (an offering) in order to satisfy Him?</t>
  </si>
  <si>
    <t>1). The SB does something: The candle is offered with the understanding of receiving back God's blessing, be that of sins forgiven (of yourself or others) or of a favor required of God (this is not anecdotal, but school girls will light a candle at church before they give a test, asking for God's favor that they do good and get high marks). 2). Something is done for the SB: Candle lighting brings honor to God; honor to the saints of the past, martyred for their faith; the desist is interceded for. 3). God is light... therefore he is represented by the lit candle. At another level, the believer considers the candle a representer of him/herself (getting offered just like the candle/getting consumed for God and other people/good deeds, etc.)</t>
  </si>
  <si>
    <t xml:space="preserve">The candle is specially made, with a certain, special shape. They are made of genuine pure beeswax.  </t>
  </si>
  <si>
    <t>The candle needs to be bought (the church doesn't offer them for free) and the money collected is considered both an offering to the work of the church but also the way of covering the manufacturing of more candles. Usually the believer lit the candle using the other already burning candles or otherwise a match can be used to light the candle. The candle is places in front of an icon or on a sand container. The shape of the cross is done by the person offering the candle and then it is let to burn on its own.</t>
  </si>
  <si>
    <t xml:space="preserve">Very similar to the candle is the oil lamp, but in my observation although oil lamps are light in church they are not done or offered by believers. Almost all people buy and offer candles. </t>
  </si>
  <si>
    <t>Positive emotions of doing the right thing. Expectancy for God to do something good and help the offerer in whatever circumstance s/he came in mind with to light a candle. That the spirit of the desist for whom the candle is offered is in peace.</t>
  </si>
  <si>
    <t>Light, good smell, good feelings of doing the right thing and what is expected of the believer.</t>
  </si>
  <si>
    <t xml:space="preserve">The material of the candle is unique (cannot use petroleum based candles). Their shape, size and form is different for the candles used for decoration at home. </t>
  </si>
  <si>
    <t>R89</t>
  </si>
  <si>
    <t>Ao--Naga, Indian</t>
  </si>
  <si>
    <t>Assam</t>
  </si>
  <si>
    <t>Kherai ( 'Khe' means feel. 'rai' means utter or pray loudly)</t>
  </si>
  <si>
    <t>R90</t>
  </si>
  <si>
    <t>White American</t>
  </si>
  <si>
    <t>Taiwan</t>
  </si>
  <si>
    <t>Ancestor Worship in Chinese Culture performed in Taiwan (In Chinese, it sounds like "bye bye")</t>
  </si>
  <si>
    <t>Ancient Han Chinese cultural practices</t>
  </si>
  <si>
    <t xml:space="preserve">To remember and care for ancestors who have died and are in the after life.  The ancestors receive provision for sustenance in the afterlife. </t>
  </si>
  <si>
    <t>Ancestors: elders in the family who have gone before us.</t>
  </si>
  <si>
    <t>Incense sticks are lit and placed between hands held together.  The hands bow.  Also, "ghost money" is burned.  This is golden colored paper with symbols painted in red that is placed in large metal cans and burned.  This is not money that can be used by the living to buy things in stores.  At funerals, other objects are made of paper and burned to be given to those in the afterlife.  (Such items a paper television or cell phone, etc.)</t>
  </si>
  <si>
    <t>The dead ancestor receives the gifts.</t>
  </si>
  <si>
    <t xml:space="preserve">Incense sticks. </t>
  </si>
  <si>
    <t>They are used in prayer (as described before) and placed sticking out of food that is sacrificed.</t>
  </si>
  <si>
    <t>I don't think so.</t>
  </si>
  <si>
    <t>Of course, at a funeral, emotions are running higher than usual.  In the bi-monthly and holiday worship rituals, there is no special emotions.</t>
  </si>
  <si>
    <t xml:space="preserve">The incense has a beautiful smell. </t>
  </si>
  <si>
    <t>R91</t>
  </si>
  <si>
    <t>Iatmul</t>
  </si>
  <si>
    <t>Wat bagu (crocodile dance)</t>
  </si>
  <si>
    <t>Initiation ceremony</t>
  </si>
  <si>
    <t xml:space="preserve">Prior to initiation ceremony, the initiators will perform wat bagu (crocodile dance).  </t>
  </si>
  <si>
    <t>Avakwat (senior initiator) is involve in this ritual.</t>
  </si>
  <si>
    <t>The wat bagu will be performed all through the night until day break. At the early hours of the morning the novices will be taken into the ngaigo (ceremonial house).  They are rushed, naked, into the ngaigo.    The initiators take the novices and initiate them.  They cut their back and round the breasts a beautiful pattern of crocodile mark is cut on their bodies.  During the process the laua (sister's child) sleeps on the wau's (mothers'brother)chest while his back is cut.  After the cutting, wau wash the laua and puts traditional oil on the boy's cuts.  Then gives him food to eat.  While they are in the ceremonial initiation, they are beaten and forced  to eat plenty of food.  The avakwak (senior initiators) discipline the boys and teach them values and norms of their culture.</t>
  </si>
  <si>
    <t>After the initiation period is over they will be decorated and taken out to the dancing ground.  Their mothers and sisters will dance around them.</t>
  </si>
  <si>
    <t>Various masks, costumes, figures and musical instruments representing mythological and ancestral spirit are used in the ceremony as well as the drums.</t>
  </si>
  <si>
    <t xml:space="preserve">During the initiation the sacred musical instruments are played by an elder of the clan who owns the instruments.  The figure of a crocodile is decorated beside the river and through out the day it makes the sound of a crocodile. </t>
  </si>
  <si>
    <t>No object/instrument could be substituted.</t>
  </si>
  <si>
    <t>No other objects used in the performance of this ritual.</t>
  </si>
  <si>
    <t xml:space="preserve">The fear of getting severe pain on their body to become man. </t>
  </si>
  <si>
    <t>I am not too sure.</t>
  </si>
  <si>
    <t>The ritual does not presuppose any other rituals.</t>
  </si>
  <si>
    <t>R92</t>
  </si>
  <si>
    <t>British. White caucasian</t>
  </si>
  <si>
    <t>UK</t>
  </si>
  <si>
    <t>deliverance of a demon</t>
  </si>
  <si>
    <t>pentecostal/charismatic Christian tradition</t>
  </si>
  <si>
    <t>the person should be free of what was oppressing them</t>
  </si>
  <si>
    <t>holy spirit</t>
  </si>
  <si>
    <t>the person is prayed for, with laying on of hands, and prayers of protection for all involved</t>
  </si>
  <si>
    <t>the Holy spirit is asked to break the chains of bondage and then in the name of Jesus the evil spirit/demon is commanded to leave. the holy spirit is then asked to fill the person with his power and presence</t>
  </si>
  <si>
    <t>sometimes oil is used</t>
  </si>
  <si>
    <t>the person is anointed - usually oil put on the forehead</t>
  </si>
  <si>
    <t>R93</t>
  </si>
  <si>
    <t>prayer for baptism in the holy spirit</t>
  </si>
  <si>
    <t>charismatic christianity</t>
  </si>
  <si>
    <t>the person should be filled with the holy spirit in a way that is observable to them at least</t>
  </si>
  <si>
    <t>the holy spirit</t>
  </si>
  <si>
    <t>the person concerned has someone pray very specifically for them to be filled with the holy spirit</t>
  </si>
  <si>
    <t>the holy spirit fills the person shown sometimes with signs of emotions, falling over, tongues. sometimes the visible or audible signs are not there but the person notices over time a change in their walk with God</t>
  </si>
  <si>
    <t>different emotions - joy, wonder, excitement, laughter, tears</t>
  </si>
  <si>
    <t>R94</t>
  </si>
  <si>
    <t xml:space="preserve">Holy Communion </t>
  </si>
  <si>
    <t xml:space="preserve">Christianity </t>
  </si>
  <si>
    <t xml:space="preserve">Commemoration of partaking of the body of Christ, to take on the characteristics of Christ. In order to 'be like Christ' our bodies have to be holy as the temple of God, and after the ritual we are supposed to be cleansed from our sins and to (strive to) sin no more. </t>
  </si>
  <si>
    <t xml:space="preserve">Jesus </t>
  </si>
  <si>
    <t xml:space="preserve">The pastor speaks of the symbolism of the bread and wine that represents the body and blood of Christ. We then kneel down and confess our sins in silent prayer and respectfully go to the altar to partake the communion. Afterwards, we pray together to acknowledge the partaking of the communion and cleansing of our sins </t>
  </si>
  <si>
    <t xml:space="preserve">Feelings of repentance and reconciling with God </t>
  </si>
  <si>
    <t xml:space="preserve">A person has to be a believer in Christ to partake this ritual. The person serving the communion must be either a pastor or elder in church </t>
  </si>
  <si>
    <t>R95</t>
  </si>
  <si>
    <t>European</t>
  </si>
  <si>
    <t>Sub-Saharan Africa</t>
  </si>
  <si>
    <t>The African circle dance.</t>
  </si>
  <si>
    <t>In particular, Nguni.</t>
  </si>
  <si>
    <t>According to one participant, it "creates a different sense of reality". It creates "an invisible force that can draw a person farther than he or she imagines".</t>
  </si>
  <si>
    <t>The name of God is always invoked in song, and His presence is absorbed, as it were, through the dance.</t>
  </si>
  <si>
    <t>The dance is circular, always anti-clockwise. It is swift, often with jerky movements. All participate, except children. A woman always injects a descant into the singing. Participants may enter a trance-like state. My own wife, who is largely of Xhosa stock, may enter such a trance-like state even before she enters the circle. On one occasion, she leaned back in a chair next to me, and said a European-like "Here we go again", but soon she was captivated.</t>
  </si>
  <si>
    <t>The presence of God is signalled by the trace-like state.</t>
  </si>
  <si>
    <t>Since the dance is an integral part of much Church worship, typically an organ with automatic rhythm section is used, and a powerful amplifier turned up full. A singer leads with one microphone. A second microphone may be used for the descant.</t>
  </si>
  <si>
    <t>If one may call it an emotion, a loss of self, which is in a way an elation.</t>
  </si>
  <si>
    <t>Above all, loud music and a pronounced rhythm. By loud is meant 120+ decibels, which is extreme.</t>
  </si>
  <si>
    <t>Those who initiate the dance and the singing are generally recognised as initiators, although there may never be an appointment of such persons.</t>
  </si>
  <si>
    <t>R96</t>
  </si>
  <si>
    <t>Milakuaj  - Offering to the stone of the "aires" (spirits, wind, spiritual beings that resemble dwarfs)</t>
  </si>
  <si>
    <t>Morelos Nahuatl (Aztec)</t>
  </si>
  <si>
    <t>protection of the family and good crops; if a family does not bring this yearly offering, the "aires" will turn into "mal aires", bad spirits who will get angry and bring sickness or even death to the family.</t>
  </si>
  <si>
    <t>Aire</t>
  </si>
  <si>
    <t>A witchdoctor (curandero, brujo) is called to perform the ritual. A rectangular stone (most likely a remnant of a pyramid) in the family compound is believed to be the habitat and resting place of the "aires". The ritual is to thank them for bringing the rain and at the same time to request that they will stay away from the corn fields and not disturb the growth of the plants. Only the heads of the extended family and the witchdoctor may be present. A food offering is given, usually tamales and green mole. The witchdoctor calls the aires, looking north, inviting them to eat and to rest. Then the people present each smokes a cigarette to protect them from possible contact with the aires. Afterwards, a tamal is opened and laid behind the stone in form of a cross and the head of a rooster is cut off and laid on the tamal. After the ritual half of the food offering is given to the witchdoctor as his payment and can be consumed by him; the other half stays with the family, but may not be eaten as it is believed that the food has absorbed the aires.</t>
  </si>
  <si>
    <t>24 flowers (flor de San Miguel)</t>
  </si>
  <si>
    <t>12 flowers are put on each side on the stone. A necklace is formed out of the same flowers and hung on a wooden cross in front of the stone.</t>
  </si>
  <si>
    <t>fear of what the "aires" can do to the family in terms of sickness and death as well as fear to lose their crops as they depend on them (fear of hunger).</t>
  </si>
  <si>
    <t>colors of food and flowers, taste and smell of cigarettes</t>
  </si>
  <si>
    <t>R97</t>
  </si>
  <si>
    <t>Micho (cat)</t>
  </si>
  <si>
    <t>Morelos Nahuatl</t>
  </si>
  <si>
    <t>To heal a sick person</t>
  </si>
  <si>
    <t xml:space="preserve">a spirit that is called "cat" </t>
  </si>
  <si>
    <t>Micho is the spirit, the disease, as well as the scapular that is given to a person in need of healing. The sick person decides who should give him/her their "micho". A red ribbon is tied to each hand and foot of the sick and if he is healed, he chose the right person to give him his "micho". The sick person is given new clothes of red color and he/she is to lay down on a palm mat and to drink a bitter liquid. A fiesta is held with music and dance, chicken soup is eaten, but the sick is given a whole chicken to eat. Everybody gets drunk.A scapular is given by the person who was chosen by the sick, usually a thick fabric of 6x3 cm that is adorned by red fabric and ribbons and worn around the neck.</t>
  </si>
  <si>
    <t>scapular</t>
  </si>
  <si>
    <t>as a protection from disease, lucky charm</t>
  </si>
  <si>
    <t>red clothing</t>
  </si>
  <si>
    <t>not sure</t>
  </si>
  <si>
    <t>colors, smells, sounds (fiesta)</t>
  </si>
  <si>
    <t>R98</t>
  </si>
  <si>
    <t>Chinese in Singapore</t>
  </si>
  <si>
    <t>tea ceremony in a Chinese wedding</t>
  </si>
  <si>
    <t>Chinese religion and Buddhism</t>
  </si>
  <si>
    <t>It authenticate the acceptance of the bride as the latest addition to the groom family. Before the 1961 Woman Charter in Singapore, it was the evidence of a common law marriage. In many rural areas in mainland China, it is still the tea ceremony that solemnize a marriage. Its purpose is also to receive blessings from their gods and their senior members of the family upon the marriage</t>
  </si>
  <si>
    <t>the god of their religion or the house gods and their ancestors who are treated as super human beings</t>
  </si>
  <si>
    <t>Bridal couple is required to offer cups of tea(brewed in red dates, as red is an auspicious color). For Buddhist/Taoist family, the tea ceremony starts with the couple offering tea to Buddha or the god of heaven or to the house god or their ancestor to obtain their blessings. Then tea is served to members of the family by hierarchy; grand parents and grand relatives, then the parents and uncle/aunties then older siblings. The most senior members of the family sit in the center of the room and the couple will serve tea holding the cup with both hands to show respect and even kneeling down to show submission to the patriarch of the family. They will just bow when serving parents and stand for siblings. After sipping tea , the seniors give red packets containing money/jewelry to the couple.</t>
  </si>
  <si>
    <t>The SB is offered tea and placed at the altar believing they will drink it.The more religious will use joss sticks and offer it as prayers to ask for blessings. The SB is not a living person and represented by statutes or plaques or photographs of ancestors.</t>
  </si>
  <si>
    <t>no special objects are used, but heir looms(unique to the family concerned) that parents want to pass to their children are given after sipping the tea</t>
  </si>
  <si>
    <t>the sense of acceptance by the bride to the family is an emotional and intensive feeling that is experienced by all present as it entails good relationship in the family. The kneeling and bowing shows respect and filial piety. The joyfulness of this ceremony is enjoyed when all these expressions are seen and shared.</t>
  </si>
  <si>
    <t>the tea ceremony is a cultural tradition and display in the most vivid form the respect and submission of the couple to their senior members of the family. The recognition of hierarchy as the order/sequence of tea is served shows to all who is in charge and where authority is established</t>
  </si>
  <si>
    <t>The bride must be fully dressed in her wedding gown in performing this ceremony. The bride and groom had also prepared themselves early by special ritual of combing their hair by a person of good fate(which means one with a living spouse and has many children and grand children). This ritual will ensure matrimonial togetherness.</t>
  </si>
  <si>
    <t>R100</t>
  </si>
  <si>
    <t>Lima, Peru</t>
  </si>
  <si>
    <t>Señor de los Milagros... Lord of Miracles</t>
  </si>
  <si>
    <t>CATHOLIC</t>
  </si>
  <si>
    <t xml:space="preserve">procession honoring/remembering the image painted on a wall (Christ crucified, Mary, Holy spirit and God....) that survived an earthquake despite most of the city being destroyed. </t>
  </si>
  <si>
    <t>Christ, Holy Spirit, Mary, God</t>
  </si>
  <si>
    <t>For the entire month of October, people dress in purple garb, women wear nun-like dresses, many streets have their own personal shrine to Jesus and Mary that will be carried during procession. The shrine is decorated with colors, flowers, flags, foods for the whole month. Processions happen locally in neighborhoods, but in the capital city, downtown a 2 ton piece of artwork decorated with silver and gold is carried by a brotherhood of priests, all wearing the purple garb. THOUSANDS come to be a part of it. Special cake, flowers, candles, children's projects, toys and decortions are all a part of it!</t>
  </si>
  <si>
    <t>The Lord of miracles blesses those who come to walk in the procession, offer sacrifices, etc. The priests also are a big part of it as they carry it and bless people with holy water and the cross.</t>
  </si>
  <si>
    <t xml:space="preserve">The special garb/ religious dress, the shrine for local processions and the piece of art for the main one, incense, flowers, sacrificed food... </t>
  </si>
  <si>
    <t xml:space="preserve">Described above in how people dress and the carrying of the shrine (which may contain a doll or a patinting) </t>
  </si>
  <si>
    <t>Neighborhoods create their own shrines, people can buy the religious dress, it varies from one procession to antoher. However, the main procession is very, very specific.</t>
  </si>
  <si>
    <t>Probably more than I know of in the main procession.</t>
  </si>
  <si>
    <t>Passion of Christ, suffering, pain, concern, remebering, lament....</t>
  </si>
  <si>
    <t>Flowers, music, incense, decorations, bright purple color, the gold and silver, gathering of people....</t>
  </si>
  <si>
    <t>Catholic faith and God's miraculous savijg of the painting to honor himself.</t>
  </si>
  <si>
    <t>R101</t>
  </si>
  <si>
    <t>Anglo-Australian</t>
  </si>
  <si>
    <t>Groote Eylandt Northern Territory Australia</t>
  </si>
  <si>
    <t>ritual when a person dies in a house</t>
  </si>
  <si>
    <t>Anindilyakwa people</t>
  </si>
  <si>
    <t>The house is cleansed  of the person's spirit so it cannot harm the other inhabitants of the house.</t>
  </si>
  <si>
    <t xml:space="preserve">The SB are the ceremonial leaders who are male. This is an inherited position, along with the associated secret knowledge, passed on from father to son. </t>
  </si>
  <si>
    <t>When a person dies the other inhabitants of the house leave the house and the ceremonial leaders place tape around the perimeter of the house (Including the yard) so people know not to enter the house. They also block the street with logs to prevent vehicles from driving past the house. After the person's funeral (usually a day or two after the funeral) the ceremony men enter the house and smoke the house and yard using branches. After this is done the other inhabitants are allowed to return to the house and the road blocks are removed.</t>
  </si>
  <si>
    <t xml:space="preserve">The SB drive out the spirit of the dead person by smoking each room of the house. When they do this they dance and chant. I do not know the meaning of the chant as this is secret knowledge. </t>
  </si>
  <si>
    <t>The branches of the tree they use are only used for smoking ceremonies to drive out the spirit of a dead person.</t>
  </si>
  <si>
    <t>The branches, when lit, smoke rather than burn. They are then waved around.</t>
  </si>
  <si>
    <t>Anxiety, sadness.</t>
  </si>
  <si>
    <t>The smell of smoke and the sound of wailing and chanting which is very loud.</t>
  </si>
  <si>
    <t>Not that I'm aware of. Only the ceremony men can conduct the ritual. If they undertake any specific preparation for the ritual this is done in secret.</t>
  </si>
  <si>
    <t>R102</t>
  </si>
  <si>
    <t>Japanese</t>
  </si>
  <si>
    <t>Japan</t>
  </si>
  <si>
    <t>Obon</t>
  </si>
  <si>
    <t>Buddhism</t>
  </si>
  <si>
    <t>To welcome ancestor spirits, have time with them and farewell them</t>
  </si>
  <si>
    <t xml:space="preserve">ancestor spirit </t>
  </si>
  <si>
    <t>have special foods and decorations</t>
  </si>
  <si>
    <t>special lanterns</t>
  </si>
  <si>
    <t>they are placed in front of family tomb and/or house</t>
  </si>
  <si>
    <t>R103</t>
  </si>
  <si>
    <t>Tangkhul Naga tribe</t>
  </si>
  <si>
    <t>North East India</t>
  </si>
  <si>
    <t>Harry Khayang (literally Egg Watching/Divination)</t>
  </si>
  <si>
    <t>Traditional Tangkhul Religion</t>
  </si>
  <si>
    <t>To determine the productivity of the forthcoming harvest</t>
  </si>
  <si>
    <t>The unknown Almighty God</t>
  </si>
  <si>
    <t>Harra Khayang mean Egg Divination (Harra=Egg, Khayang=To see). Omentation is done to see which cardinal direction Jhum (rice plantation) will be more productive that coming year by means of observing the direction of the egg-yolk when poured out after chanting prayers and invoking the gods. There is a slight variation on the timing of this ritual depending the geography and year of plantation. In the Western region of the Tangkhul tribe, where this participant is from, it was done between August-Septemper.</t>
  </si>
  <si>
    <t>This ritual is observed to invoked the Superhuman Being so that he might guide the worshipper in the ideal location of plantation</t>
  </si>
  <si>
    <t>A good egg</t>
  </si>
  <si>
    <t>The egg is prayed upon, cracked and poured out</t>
  </si>
  <si>
    <t>R104</t>
  </si>
  <si>
    <t>Fowl divination (Harkho Khayang)</t>
  </si>
  <si>
    <t>To determine the positive and favorable outcome of any major events such as marriage, war, hunting, journey etc.</t>
  </si>
  <si>
    <t>God/s and spirits</t>
  </si>
  <si>
    <t>A fowl is strangled and its leg observed to determine the message. If the right leg crosses on top of the left, it is considered to be a good omen. If the placement of the leg is reversed, then the omen is bad. If the Omen is bad, a marriage could be postpone or called off; a journey cancelled, a war withdrawn and so forth.</t>
  </si>
  <si>
    <t xml:space="preserve">This ritual is done to invoke the Superhuman and receive his message that is encoded in the ritual </t>
  </si>
  <si>
    <t>Fear</t>
  </si>
  <si>
    <t>R105</t>
  </si>
  <si>
    <t>Thisham Festival (Festival for/of the departed )</t>
  </si>
  <si>
    <t>This festival is celebrated on behalf/for the dead so that the dead will be accepted in the land of the dead by the gatekeeper/king Kokto.</t>
  </si>
  <si>
    <t>The king/gatekeeper Kokto</t>
  </si>
  <si>
    <t>Even though whether Tanglkhuls had the concept of heaven and hell is debated, there is a consensus that Tangkhuls believed in the existence of life after dead. The dead are believed to go to the land of the dead called Kazeiram. Kazeiram is ruled by the king called Kokto. Since Kokto is believed to be a fierce and fearful god who has the power to harm even the dead, he is to be appeased. Appeasing is the responsibility of the living who make sure that the beloved dead has the proper presentation in the form of a good handwoven shawl or other gifts. The funeral rite is conducted and the gifts are buried along with the dead body.</t>
  </si>
  <si>
    <t>The super Human is to be appeased so that he will grant entry and good life in the land of the dead</t>
  </si>
  <si>
    <t>shawl, spear, farming tool, jewelry etc</t>
  </si>
  <si>
    <t>It is believed that all shawls except for the king Kokto is torn at the edge. The one for the Kokto is to be perfect. Unless the dead brings the shawl he or she will not be granted entry into the land of the dead, in which case they have to return to the land of the living and live in between dead and the living.</t>
  </si>
  <si>
    <t xml:space="preserve">not sure </t>
  </si>
  <si>
    <t>other presentations were also given but only the shawl is the accepted present for the king</t>
  </si>
  <si>
    <t>fear, sadness, sorrow</t>
  </si>
  <si>
    <t xml:space="preserve">fear, dead body, crying and wailing </t>
  </si>
  <si>
    <t>R106</t>
  </si>
  <si>
    <t>Iri ji or New Yam Festival</t>
  </si>
  <si>
    <t>Worship of Amadioha</t>
  </si>
  <si>
    <t>To thank Amadioha for a great harvest and also to ask for an increased productivity for the next season.</t>
  </si>
  <si>
    <t>Amadioha</t>
  </si>
  <si>
    <t>On the particular day, all the heads of families bring out their fore-selected yams to be cooked in the most delicious ways possible with generous quantities of meat as each family can afford. The compound head then takes some of the cooked yam before any body eats and pours it before the deity making incantations - basically praising him for providing so much yam for all the members of his house hold. He pours out palm wine to him as well, as he thanks the god for the life of the members of the compound especially if there was no death the year before. Then he begins to plead with him to sustain them the coming year by granting life and food, he pledges to return to worship if the requests are granted. After this,  everyone is then allowed to eat and to celebrate by singing and dancing.</t>
  </si>
  <si>
    <t>The people perform the new yam festival because they believe Amadioha has blessed them, so they return a sacrifice to him and refuse to taste the new yam before they offer it to him in gratitude. The family and compound heads represent Amadioha.</t>
  </si>
  <si>
    <t>It is called "ofo" - a token of power supposedly from Amadioha, passed on from one generation to another. Each family has their own and it is kept by the oldest male of the compound.</t>
  </si>
  <si>
    <t>The "ofo" does not come out unless there is an important occasion. The very presence denotes an invitation to the ancestors and the gods especially Amadioha to attend, to manifest in their totality.</t>
  </si>
  <si>
    <t>The compound head and or the priest paints his eyes with white chalk.</t>
  </si>
  <si>
    <t>Happiness, excitement, hope, gratitude, security.</t>
  </si>
  <si>
    <t>People come out in their best attires. More-so different dance troupes who have been practicing for months and have perfected their dancing steps have the opportunity to dance for all to see. They will all usually have made their multi-colored uniforms to fit.</t>
  </si>
  <si>
    <t>The public side to the festival is after, the compound heads have made the sacrifices, libations and incantations to Amadioha. If they sense that Amadioha has accepted their sacrifice, then everyone can celebrate.</t>
  </si>
  <si>
    <t>R107</t>
  </si>
  <si>
    <t>Ishi Mami Wata or Initiation into the Mermaid spirit.</t>
  </si>
  <si>
    <t>Mami Wata</t>
  </si>
  <si>
    <t>To respond to the invitation to join the worship of Mami-Wata</t>
  </si>
  <si>
    <t>Mami-Wata</t>
  </si>
  <si>
    <t>On the day of the initiation, the initiates are all dressed in flowing white cloths with red head bands and sashes. The initiated members help to paint the rest of their bodies with white chalk and they put a kind of eye-salve in their eyes to enable them see in the spirit. Many times this ritual is done in the water but if it is done at home, they must make motions like they are paddling canoes in water. After the incantations and libations, the new initiates go into uncontrolled seances, shouting, singing and visions. They prophecy to onlookers who come to watch and the spirit may even possess some. There is usually a time of singing and dancing afterwards.</t>
  </si>
  <si>
    <t>The initiates come with praise to Mami Wata. They call her all manner of praise and worship names, and either go into the water body or sprinkle water on themselves. they spray sweet smelling perfumes, powders and burn incense to invoke the water spirit; who then comes to possesses them and they begin to see and speak unfathomable things. This can be said to be a blessing to them. There is usually the chief person who mediates this ceremony.</t>
  </si>
  <si>
    <t>Fragrant perfumes, powders, incenses and water.</t>
  </si>
  <si>
    <t xml:space="preserve">The initiates sprinkle themselves with water and spray the perfumes on both their themselves and all over the environment. The powder too and they burn the incenses, the whole area smells funny and like spirits. </t>
  </si>
  <si>
    <t>They said as long as the object is fragrant, the water spirit will be attracted, even if it is body cream or fragrant shampoo.</t>
  </si>
  <si>
    <t>The white cloth. They are not usually sewn as robes. They are long yards of materials which the initiates wrap their bodies with in a special way and only use for these ceremonies.</t>
  </si>
  <si>
    <t>Excitement, Anxiety, Fear, and Suspense.</t>
  </si>
  <si>
    <t>I believe the perfume and special fragrance makes this ceremony unique</t>
  </si>
  <si>
    <t>The worshipers normally do their internal ceremonies before they come into the open for the rest of the ritual.</t>
  </si>
  <si>
    <t>R108</t>
  </si>
  <si>
    <t>Ipu Ala translated as Cleansing the Land</t>
  </si>
  <si>
    <t>Ibo Tradition</t>
  </si>
  <si>
    <t>To cleanse the land after the desecration of incest.</t>
  </si>
  <si>
    <t>Very early in the morning, the people who have been involved in the incest will come out completely naked. They will then start from one end of the village and walk to the other end, then return to the shrine where the priest will kill a chicken and sprinkle all over them then they will walk to the stream to bath before coming back to the village, all the time stark naked. Most times, by the time they are through, people would have come out and everyone will stand and watch them. The shame has no description.</t>
  </si>
  <si>
    <t>The land supposedly belongs to Amadioha and incest is considered a grave offense and a desecration on the land. Amadioha therefore demands that the defiled land be cleansed. So when chickens are killed and sprinkled on the offenders and on the land by the priest, the wrath is said to be averted.</t>
  </si>
  <si>
    <t>Shame, regret, pain</t>
  </si>
  <si>
    <t>It is a very big shame and there is nothing ceremonial or colorful about this.</t>
  </si>
  <si>
    <t>Not necessarily, apart from what the priest does by killing the chicken and sprinkling its blood.</t>
  </si>
  <si>
    <t>R109</t>
  </si>
  <si>
    <t>Ancestor Reverence-Egungun</t>
  </si>
  <si>
    <t>Peace and tranquility in the life of the individual as well as success in his endeavor</t>
  </si>
  <si>
    <t>Egungun</t>
  </si>
  <si>
    <t>The Egungun Festival is the most colourful of Yoruba festivals. It shows off the rich heritage of the Yoruba in the elaborate costumes that are worn by the masquerades. They drum and dance to accompany the Egungun and it is through their drumming and dance that they are possessed by the spirits of the ancestors. Once possessed, the masquerade cleanses the community through whipping and sacrifices. It also bestows blessings upon spectators and issues warnings about impending events.</t>
  </si>
  <si>
    <t>Whips and sacrifices</t>
  </si>
  <si>
    <t>Used to whip individuals</t>
  </si>
  <si>
    <t>A lot of dancing and singing and whipping done. People often dance and sing so much so that they go into trance</t>
  </si>
  <si>
    <t>The regalia worn by the Egungun (masquerade) is very colorful and attractive. It is made up of expensive and prestigious textile and nets to cover the hands and face. The Egungun is very athletic and does a lot of gymnastic display</t>
  </si>
  <si>
    <t>R110</t>
  </si>
  <si>
    <t>Singapore</t>
  </si>
  <si>
    <t>Worship of Dead Ancestors.</t>
  </si>
  <si>
    <t xml:space="preserve">Chinese </t>
  </si>
  <si>
    <t xml:space="preserve">It is to remember and honor our Ancestors who passed away.  Culturally it's seen as filial piety.  </t>
  </si>
  <si>
    <t xml:space="preserve">The belief is that when our Ancestors passed away, they enter into the spirit realm.  In order for the dead ancestors to have a 'good life' in the spirit realm, we offer incenses, paper money - called hell bank notes, even papiermache to represent material things on earth eg. TV, handphone, house, car, etc.  It is assumed that these items can be used for by the dead ancestors to enjoy life in 'hell'.  They could also be used to 'bribed' hell guards to gain passage into a 'better place' in hell. </t>
  </si>
  <si>
    <t xml:space="preserve">During the anniversary of the dead ancestors or religious festivals, the above items mentioned are purchased and burn.  Sometimes a Taoist Priest is engaged to perform rituals to ensure the items offered are received by the Ancestors.    </t>
  </si>
  <si>
    <t>If the children or relatives venerate the dead ancestors, there are three possible meaning: 1. it a sign that they are filial and honor them with lavish 'material things' so that they have 'good life' in the next world. 2. if the children or relatives have done evil to the dead ancestors, out of fear and to ward off evil that may befall on them, the venerate the dead ancestors. 3. to evoke the dead ancestors to 'bless' their children and relatives.  Hence, sometimes, they get lucky numbers to buy Lottery.  If they win, then it shows the dead ancestors are pleased with their offerings and so grant their wishes.  Note: the way to venerate is to offer incenses, food, papiermache of material things.</t>
  </si>
  <si>
    <t>I have already described in the previous page.</t>
  </si>
  <si>
    <t xml:space="preserve">Paper money or Hell Bank notes, Papiermache of material things, food, incenses, are placed in front of the Ancestor Tablet or Altar.  It is left on the table for a period of time.  This is assumed that their spirit will come down from the Tablet and enjoy what's placed on the table.  After a period of time, the food can be cooked for the family to have a meal together.  Other items will be burned as an offerings. </t>
  </si>
  <si>
    <t xml:space="preserve">If you are rich and can afford, you will buy good food e.g chicken, duck, meat and big papiermache items like house, TV, Car, etc.   But if you can afford, fruits and flowers at the altar is also acceptable.   The regular items would be joss-sticks or incense. </t>
  </si>
  <si>
    <t>The rituals can be performed by someone in the family.  It can be just a simple prayer to the Ancestor.  If you can afford, you can engaged a Priest to do an elaborate 'service' where chanting, gongs, cymbals, talisman are used.</t>
  </si>
  <si>
    <t xml:space="preserve">The intensity of the emotions really depends on long the ancestors have passed away.  If it's recent death, then emotions can be intense.  It's part of the loss and grief process.  It the ancestors have passed away a long time, years, then emotions are normal.  It's like an everyday affair where you talk to the ancestors as though he/she is still with you.  This is only possible if the ancestor has a good relationship with the family while on earth.  And the family missed the ancestor.  </t>
  </si>
  <si>
    <t xml:space="preserve">First, you have to buy all the offerings (as mentioned above).  If food is offered, then it needs to be cooked.  They are then placed at the front of the altar.  Should offerings be burned, you will have to burn them after the ancestors have 'enjoyed' the food on the table.  </t>
  </si>
  <si>
    <t>R111</t>
  </si>
  <si>
    <t>Cacausian</t>
  </si>
  <si>
    <t>moosoon holoabo</t>
  </si>
  <si>
    <t>Avoiding the influence of preying Hogai</t>
  </si>
  <si>
    <t xml:space="preserve">If malaise worsens or an illness continues after shifting one's sleeping place, the next step is to move to another house.  Traditionally a longhouse was isolated in the forest so moving to another house usually implied shifting to a temporary bush house often used for economic purposes, gardening, processing sago, hunting, etc.  Now, in contimporary villges with individual family houses, one could initially shift to a neighbors house (usually a close reletive) but "going bush" is still a common response to being sick.  From a western perspective it could be viewed as a form of self quarantine.  </t>
  </si>
  <si>
    <t xml:space="preserve">This is a form of SB avoidance--shift to a different house so the bush spirit(s) won't find you.  If one is not in the location the hogai expect, maybe they will stop looking.  </t>
  </si>
  <si>
    <t xml:space="preserve">There are no objects involved--simply moving one's body to a new location to void detection and a worsening condition. </t>
  </si>
  <si>
    <t xml:space="preserve">There are little or no emotions involved.  This is the secone sequence in attempting to get better.  If moving to a different bed doesn't work, move to a different house--more remote and hard to find and one will hope to get better.  </t>
  </si>
  <si>
    <t xml:space="preserve">This shift to a different bed, or house has no sensory pageantry--it is simply seen as a way to survive. It is simply another steep in a sequence of events when one gets sick or is not feeling well.   </t>
  </si>
  <si>
    <t xml:space="preserve">It is a personal matter.  The only issue is letting others (usually family) members know one is making the shift so they know where one is.  Depending on the condition, a family member will often accompany the sick person. </t>
  </si>
  <si>
    <t>R112</t>
  </si>
  <si>
    <t>Koogooa foniyo</t>
  </si>
  <si>
    <t>Samo-Western Privince, PNG</t>
  </si>
  <si>
    <t>To ask the ancestors (living dead) for advice</t>
  </si>
  <si>
    <t>Koogooa, 'ancestors" those in the koogooa moonsoon, "ancestor place" beyond the tree tops</t>
  </si>
  <si>
    <t xml:space="preserve">A shaman is called in to ascertain what is happening.  In the case of a person who has gone through the prescribed rituals to get well, they finally reach a point where they want answers.  So they call a shaman who spends the night with the family, eventually goes into a trance, his/her spirit goes to the ancestral bode to find out what they, in their all knowing state, can tell them bout what's going on.  The audience knows when the shaman's spirit arrives with the ancestors because he starts to speak in tongues.  This glossolalia is considered a "heavenly" language.  Everyone waits patiently for the shaman's spirit to return, at which point he/she begins to sing/chant in Samo.  As the audience listens carefully, they begin to repeat everything the shaman says.  The result becomes an antiphonal song knows as "koogoa foniyo", ancestral singing.  The information encased in the song is considered to be the information from the ancestors which the shaman brings back to them.  </t>
  </si>
  <si>
    <t xml:space="preserve">The ancestors are propitiated with questions posed by the shaman on behalf of human beings/Samo regarding circumstances of life and death.  The ancestors respond by giving the shaman information which is given to the gathered people so they can respond with respect to the situation.  This ritual takes place for many reasons but is often associated with sickness and even death--why is someone sick, or why did they die?  </t>
  </si>
  <si>
    <t xml:space="preserve">No--only that the Shaman could be considered a special instrument for communication with the ancestors.  This is true mediumship.  But no special paraphernalia is used.  </t>
  </si>
  <si>
    <t xml:space="preserve">The closer one is to the situation the more emotionally intense this event is.  The sick individual or those seeking information are very involved, and the entire community supports them.  But there is no special instruments, colors, smells, etc.--just a household engaged in life seeking informtion from heir ancestors who are considered to be at the pinnacle of good power often arrayed against evil. </t>
  </si>
  <si>
    <t>anticipation of information, fear of a negative or un-wanted answer.</t>
  </si>
  <si>
    <t xml:space="preserve">I have already indicated these: kiyali holooabo, moosoo holooabo, mimi oola.  </t>
  </si>
  <si>
    <t>R113</t>
  </si>
  <si>
    <t>Caucasion</t>
  </si>
  <si>
    <t>Hooboola</t>
  </si>
  <si>
    <t>Samo</t>
  </si>
  <si>
    <t>To get the attention of watching evil spirits and drive away illness in particular.  A similar dance is performed for protection but has a different name (kosala).</t>
  </si>
  <si>
    <t xml:space="preserve">Oosao and it's henchmen bush spirits (hogai).  These spiritual beings, in turn interact with and influence human sorcerers. </t>
  </si>
  <si>
    <t>A man who is in a sibling is dressed for an all-night dance. "Finery":-stripped palm leaves, bark-cloth, shells of various kinds, a crayfish claw rattle, beads from forest plants and feathers from cassowary, parrots, cockatoo, and bird of paradise, all arranged in a prescribed way on the dancer.  Prior to donning this finery, the dancer's body is blackened with soot and then a distinctive design is painted in red, yellow and white ocre.  It takes several hours to properly arrange all this on the dancer to resemble a bird of paradise. Around 3 AM. the dancer begins to beat a a finely tuned drum, bobs at the knees and passes the crayfish claw rattle over the sick person who sits in the middle of the dance floor. Women sing special myth induced songs. This continues until dawn.</t>
  </si>
  <si>
    <t xml:space="preserve">The dressed dancer takes on the characteristic of spiritual counteractive power.  A shaman is often present, but the focus is on the counteractive power of the dressed dancer to impress the hogai who will not attack because they think this household has it all together and are impressed with the colorful display of the dancer. </t>
  </si>
  <si>
    <t xml:space="preserve">All the objects either fashioned for the occasion or part of the dancer's ceremonial finery given to him at his initiation.  See my book "Kandila" for details.  Of particular note is the white cockatoo feather headdress.  This is very visible and is the distinctive feature of the dancer's paraphernalia. </t>
  </si>
  <si>
    <t xml:space="preserve">All the finery collectively placed on the dancer imbue him with spiritual power to counteract the evil personified in the watching bush spirits (hogai) and oosao.  The Samo say the dancer resembles a bird of paradise so beautiful that the spirits are mesmerized and unable to do their evil.l  Held in the sway of the dancer their power is neutralized and the evil power effecting the illness is driven out and the person recovers. </t>
  </si>
  <si>
    <t xml:space="preserve">None--everything used has a purpose, is often symbolic, and is designed for the collective impact the entire array has on the hogai. </t>
  </si>
  <si>
    <t xml:space="preserve">Yes--everything the dancer wears for this event.  All are either especially fashioned on the spot for the occasion or are part of the dancer's initiation garb which he uses for his entire life but which are hung on his grave to "die" with him.  </t>
  </si>
  <si>
    <t>Anticipation.  At the end of a series of healing rituals this is the epitome--will it work?  Will the evil causing this illness be dissipated and the person recover as a result?  The intensity of the dance, the singing, the large gathering of people (esp. if the sick person is a married woman, thus bringing people from her natal community and her husband's village.</t>
  </si>
  <si>
    <t xml:space="preserve">large crowd, all-night event, concern for illness, the beauty of the dancer, the sound of the drum and  the crayfish claw rattle, together with the high-pitched falsetto singing all contribute to the pageantry of the hoobola. </t>
  </si>
  <si>
    <t xml:space="preserve">an entire string of rituals relating to illness preceed "hoobola" as I have reported in earlier surveys. </t>
  </si>
  <si>
    <t>R114</t>
  </si>
  <si>
    <t>Sorcery --counterctive ritual against any ritual designed to impct the power of evil.  These prctices performed by a sorcerer are lumped under the term "boogani", (sorcerer)</t>
  </si>
  <si>
    <t>To counteract the good done by any number of rituals designed to disperse evil and allow good to prevade.</t>
  </si>
  <si>
    <t>Oosao (evil personified).  Also Hogai (evil bush spirits)and to a lessor extent Koogooa (ancestors)</t>
  </si>
  <si>
    <t xml:space="preserve">Evil power is brought to bear against the good of practices (often presided over by shaman who represent good). Evil is cast against good.  The Samo view human beings (including themselves) as pawns in a cosmic battle between good and evil: good represented by their ancestors who look out for them, and evil represented by oosao (evil personified) who directs Hogai (bush spirits) to wreck havoc on humanity. </t>
  </si>
  <si>
    <t>A sorcerer uses ritual to interact with oosao and hogai to do evil on plnet earth.  This can be objective and intentional or subjective with the sorcerer doing the bidding of spiritual forces against other human beings.   Any ritual a shaman or his/her representative performs can be counteracted by boogani.</t>
  </si>
  <si>
    <t xml:space="preserve">As described in an earlier survey, human exuviae, objects  used by the person being sorcerized, etc. </t>
  </si>
  <si>
    <t>done earlier</t>
  </si>
  <si>
    <t xml:space="preserve">A wide variety of objects, especially those belonging to the victimized are useful to  sorcerers.  </t>
  </si>
  <si>
    <t>not particularly.</t>
  </si>
  <si>
    <t xml:space="preserve">Inasmuch as this is extremely private, it is emotional only for those requesting a sorcerer's assistance (for evil against other human beings, enemies, etc.) or for the sorcerer him/her self expecially if danger is involved. </t>
  </si>
  <si>
    <t>as noted above.</t>
  </si>
  <si>
    <t xml:space="preserve">Boogani is often counteractive.  A ritual for good has been performed and the boogani comes against the good in order to perpetuate an on-going illness (even unto death) or a negative condition that people would like to see removed. </t>
  </si>
  <si>
    <t>R115</t>
  </si>
  <si>
    <t>Butter Blessing</t>
  </si>
  <si>
    <t>Tibetan Buddhism</t>
  </si>
  <si>
    <t>To provide a blessing of protection over a loved one who is about to travel on a journey</t>
  </si>
  <si>
    <t>A force that is not specifically identified</t>
  </si>
  <si>
    <t>Yak butter is placed around the edge of a traditional alcohol container. The head of the house then offers a sip of raksi (local whiskey) to the traveler. After taking a sip, the head of house takes one fingertip of butter from the edge of the container and places it on the top of the head of the one traveling while praying for the person's protection and safe return.</t>
  </si>
  <si>
    <t>The butter is believed to provide a sacred protection, particularly from evil spirits that may cause accidents.</t>
  </si>
  <si>
    <t>The butter is considered sacred once added to the rim of the traditional alcohol container</t>
  </si>
  <si>
    <t>The butter is placed on the top of the head (the top of the head is considered to be the most sacred part of the human body)</t>
  </si>
  <si>
    <t>The container that is used is also used in other blessing rituals, but the butter is perceived as the active substance for providing protection to the traveler</t>
  </si>
  <si>
    <t>This is an expression of care for the person traveling. Journeys in the Himalaya are notoriously dangerous and therefore there is often moderate levels of fear expressed during the enactment of this ritual.</t>
  </si>
  <si>
    <t xml:space="preserve">I was unable to get descriptions of how the butter gains the force that provides protection </t>
  </si>
  <si>
    <t>R116</t>
  </si>
  <si>
    <t>Nyunye</t>
  </si>
  <si>
    <t>The goal is earn karma and promote harmony</t>
  </si>
  <si>
    <t>Buddha</t>
  </si>
  <si>
    <t>5 days of fasting and praying, chanting, and receiving blessings from the lama</t>
  </si>
  <si>
    <t>Nyunye is seen as connecting with the nature of the Buddha through corporate fasting and meditation. Therefore, the action of the Buddha is not intentionally direct but is a result of a connection with his nature and values.</t>
  </si>
  <si>
    <t>There are many objects used during the meditation. The most frequently used are the hand-held prayer wheels and prayer beads (108 beads)</t>
  </si>
  <si>
    <t>Anything that is seen as aiding in the act of meditation</t>
  </si>
  <si>
    <t>Dedication, and a focus on emptying oneself of emotion (the emotion of intentional non-emotion??) and attachments. Selflessness.</t>
  </si>
  <si>
    <t>Incense, chants, drums, horns</t>
  </si>
  <si>
    <t>R117</t>
  </si>
  <si>
    <t>Badhe</t>
  </si>
  <si>
    <t>To cleanse the village of evil spirits</t>
  </si>
  <si>
    <t>Evil spirits</t>
  </si>
  <si>
    <t xml:space="preserve">After three days of dancing and drama reenacting military victories of the ancient Ghale king, the entire village joins together and supports the lama's (in a shamanic role at the time of the ritual) as they trap all the evil spirits (portrayed/embodied by mask dancers who attack the community members) within a sacred rope. They are then led out to the boundary of the village and expelled through a sacrifice of butter and flour effigies (this was once a human sacrifice but was changed once Buddhism was introduced to the area). </t>
  </si>
  <si>
    <t>The evil spirits are expelled through a sacrifice</t>
  </si>
  <si>
    <t>The most important object is the rope. Also used are horns, drums, and incense</t>
  </si>
  <si>
    <t>The shaman trick the evil spirits into entering the circle of the rope and the spirits are trapped</t>
  </si>
  <si>
    <t>Sacred Bon shaman clothing for the lamas. Drums. Horns. Butter and flour effigies to be burned as sacrifice.</t>
  </si>
  <si>
    <t>This is now seen as a very fun tradition, but was once characterized by intense fear at the beginning of the ritual, followed by extreme joy once the sacrifice has been made (followed by an all night party).</t>
  </si>
  <si>
    <t>The noise is deafening with chanting, shouting, singing, drums, and horns. Juniper and incense is also burned.</t>
  </si>
  <si>
    <t>Yes, but I was not able to get a description of the ritual that provides the power to the rope to trap the evil spirits. I was told this is taboo to speak of.</t>
  </si>
  <si>
    <t>R118</t>
  </si>
  <si>
    <t>River puja</t>
  </si>
  <si>
    <t>To appease the river demon so that you may cross the river safely</t>
  </si>
  <si>
    <t>River demon</t>
  </si>
  <si>
    <t>A prayer is said and then a kattha (silk cloth) is tied to a rock or to the posts of a bridge as a sacrifice to the demon at the point of crossing the river</t>
  </si>
  <si>
    <t>If this prayer and offering are not given, one could die during the crossing or become ill after. This could also affect the traveler's horse if not done properly.</t>
  </si>
  <si>
    <t>The kattha is considered to be a sacred cloth with powerful symbols sown into the design</t>
  </si>
  <si>
    <t>The kattha is tied to rocks, cables, or trees at sacred or dangerous places</t>
  </si>
  <si>
    <t>This is seen as done out of habit. The only emotions expressed are if one forgets to perform the ritual, which would cause fear.</t>
  </si>
  <si>
    <t>I am not sure about the rituals associated with making katthas</t>
  </si>
  <si>
    <t>R119</t>
  </si>
  <si>
    <t>108 beads prayer</t>
  </si>
  <si>
    <t>To accrue good karma and bring good luck</t>
  </si>
  <si>
    <t>Buddha (indirectly)</t>
  </si>
  <si>
    <t xml:space="preserve">108 beads are strung together on a loop of string. Each bead is successively held between the fingers as the person recites the mantra "om mane padme hum" (hail to the jewel in the lotus, referencing the Buddha). By completing the strand of beads, the person has said the mantra 108 times. </t>
  </si>
  <si>
    <t>The Buddha is referenced in the mantra, but is not directly causally active. The person is connecting with the essence of Buddha in order to gain positive karma</t>
  </si>
  <si>
    <t>The string of 108 beads</t>
  </si>
  <si>
    <t>The mantra is said very quietly and calmly, emptying oneself of emotion</t>
  </si>
  <si>
    <t>The person blocks out other activities around them and only focuses on the mantra, bead by bead.</t>
  </si>
  <si>
    <t>R120</t>
  </si>
  <si>
    <t>Halmahera, Maluku, Indonesia</t>
  </si>
  <si>
    <t>Changa</t>
  </si>
  <si>
    <t>Establishing a new king</t>
  </si>
  <si>
    <t>Those who aspired to become kings would dress up in royal garb and take up swords. They invoke the spirits to possess them and give them power. They then go around the island fighting and killing each other. The last one left becomes established as the king of the island, because he has the spiritual power to conquer</t>
  </si>
  <si>
    <t>The spirit possess the person who invokes its power.</t>
  </si>
  <si>
    <t>Royal garb and sword.</t>
  </si>
  <si>
    <t>R121</t>
  </si>
  <si>
    <t>Joining the Spirits in the Woods</t>
  </si>
  <si>
    <t>One ceases to be human and joins the spirit world</t>
  </si>
  <si>
    <t>Moro</t>
  </si>
  <si>
    <t>The spirits come and take someone from their home in the night. They are transported to a place in the woods where the spirits live. There is a white chicken. The spirits promise many nice things to the person, including a nice house, if they eat the chicken. Eating the chicken is making a covenant with the spirits. If they eat it, they will disappear and enter the world of spirits, joining them.</t>
  </si>
  <si>
    <t>R122</t>
  </si>
  <si>
    <t>Takijeri</t>
  </si>
  <si>
    <t>Tobelo</t>
  </si>
  <si>
    <t>Increase gains from fishing when fish seem to be scarce.</t>
  </si>
  <si>
    <t>Jeri</t>
  </si>
  <si>
    <t>When catches from the sea are below normal, community officials, followed by local populace will process to a special holy place called Jeri. This is a sacred site, said to be a cemetery. As the people process, they call on the spirit, beating drums. When they arrive at Jeri, they give offerings of Nasi Kuning (Yellow Rice) and ask the spirit to bring fish back into the sea.</t>
  </si>
  <si>
    <t>Spirit is given an offering. In return, they send the people fish in the sea.</t>
  </si>
  <si>
    <t>drums</t>
  </si>
  <si>
    <t>used for ceremonial purposes</t>
  </si>
  <si>
    <t>music, drums, processional movement</t>
  </si>
  <si>
    <t>R123</t>
  </si>
  <si>
    <t>Healing Ritual</t>
  </si>
  <si>
    <t>Sick people should recover</t>
  </si>
  <si>
    <t>Sick people consult a religious specialist (Dukun, or witchdoctor). He take water, places ginger and a yellow powder in it, says a mantra prayer over it, and gives it to them. The sick persons drinks it, and they are expected to recover from the sickness.</t>
  </si>
  <si>
    <t>Water becomes infused with spiritual power.</t>
  </si>
  <si>
    <t>R124</t>
  </si>
  <si>
    <t>Warding off evil spirits</t>
  </si>
  <si>
    <t>Protection against evil spirits</t>
  </si>
  <si>
    <t>Pungent herbs such as ginger, garlic, and onion are used to ward off evil spirits. They are put in gardens to keep spirits from stealing or harming vegetables. They are also put around house to protect babies from evil spirits, and also put on babies when they go outside of the house.</t>
  </si>
  <si>
    <t>The evil spirit is driven away from these places and people</t>
  </si>
  <si>
    <t>R125</t>
  </si>
  <si>
    <t>Yantoa</t>
  </si>
  <si>
    <t>Invoke spirits to protect the village from enemies and from danger</t>
  </si>
  <si>
    <t xml:space="preserve">Men of village are led by religious specialists. They call upon spirits and dance, waving around arrows. They get into a frenzy as the spirits possess them, and they begin cutting and wounding each other with the arrows. </t>
  </si>
  <si>
    <t>arrows</t>
  </si>
  <si>
    <t>People imitate a special kind of bird, believed to represent the spirit.</t>
  </si>
  <si>
    <t>R126</t>
  </si>
  <si>
    <t>West Kalimantan, Borneo, Indonesia</t>
  </si>
  <si>
    <t>Rice Harvest Festival</t>
  </si>
  <si>
    <t>Kenayatn Dayak</t>
  </si>
  <si>
    <t>Ensure blessing</t>
  </si>
  <si>
    <t>Jubata</t>
  </si>
  <si>
    <t>After rice is harvested, a religious specialist (traditional witchdoctor for animists) goes to houses to bless the rice harvested, and offers sacrifices to Jubata, the Lord of Life.</t>
  </si>
  <si>
    <t>R127</t>
  </si>
  <si>
    <t>Tree Cutting Preparation</t>
  </si>
  <si>
    <t>To ensure that those who cut down a tree will not be harmed by spirits</t>
  </si>
  <si>
    <t>Before cutting down a tree, the person doing the cutting will pronounce a mantra, asking the spirit not to harm them because "you are different than us." They will give an offering to the spirit to appease it, depending on the level of danger that is perceived. In very dangerous areas the offering will be dog's blood.</t>
  </si>
  <si>
    <t>R128</t>
  </si>
  <si>
    <t>Healing from Sickness</t>
  </si>
  <si>
    <t>Sick person should recover</t>
  </si>
  <si>
    <t>Evil spirits that cause sickness</t>
  </si>
  <si>
    <t>When a person is sick, a dukun (traditional shaman) will be called in. The dukun acts as a spiritual mediator determining what the spirit wants in order to leave the afflicted person. The person of family will then offer these things to the spirit in order for it to leave the afflicted person.</t>
  </si>
  <si>
    <t>Rice, special kinds of leaves, incense, special charms</t>
  </si>
  <si>
    <t>Used by the Dukun for divining the cause of the the sickness, and the spirit's conditions for leaving.</t>
  </si>
  <si>
    <t>Dukun will use special traditional garments, such as a brightly colored headband, and a traditional sarong cloth, worn around the waste. Also, special kind of shawl around his shoulders.</t>
  </si>
  <si>
    <t>Ritual preparation of the various objects used in this ritual. Done by the dukun.</t>
  </si>
  <si>
    <t>R129</t>
  </si>
  <si>
    <t>Babuis (Deliverance from Danger)</t>
  </si>
  <si>
    <t>Ward of evil from village and prevent accidents and other disasters.</t>
  </si>
  <si>
    <t>The dukun (traditional religious specialist, shaman) is called to perform the ritual, especially after an accident has happened. He uses seven different types of woods and leaves, and puts iron in water. Says a mantra, and then waves uses a white curtain to shew evil spirits away.</t>
  </si>
  <si>
    <t xml:space="preserve">Special kind of herbs, wood, iron in water, white curtain. </t>
  </si>
  <si>
    <t>R130</t>
  </si>
  <si>
    <t>Vegetable Harvest Preparation</t>
  </si>
  <si>
    <t xml:space="preserve">Appase Elias, lord of plants, before vegetables are harvested, lest he should be angered. </t>
  </si>
  <si>
    <t>Elias, lord of plants.</t>
  </si>
  <si>
    <t>Dukun (shaman) is brought in to perform special mantra, and to discern what offering to give Elias. When offering is given, people may harvest vegetables without fear.</t>
  </si>
  <si>
    <t>R131</t>
  </si>
  <si>
    <t>Planting Preparation</t>
  </si>
  <si>
    <t>Ensure that tools are prepared for the planting</t>
  </si>
  <si>
    <t>Tools that will be used for planting a new crop are gathered together. They are blessed and given an offering of food, so that they will perform their job well.</t>
  </si>
  <si>
    <t>No specific spirit being is mentioned, but the tools are treated as living things</t>
  </si>
  <si>
    <t>Consecration of Holy Communion</t>
  </si>
  <si>
    <t>Eastern Orthodox</t>
  </si>
  <si>
    <t>Sanctify the Bread and Wine of the Eucharist</t>
  </si>
  <si>
    <t>Holy Trinity</t>
  </si>
  <si>
    <t xml:space="preserve">The prepared bread and wine prepared during Proskomedia (see later) are placed on the altar during the Divine Liturgy. Prayers are said to consecrate and make the bread and wine the Body and Blood of ICXC. </t>
  </si>
  <si>
    <t>Chalice; Paton; Star; Incense; Prepared Bread &amp; Wine; Incense; Spear (to cut bread); Antimension; Altar</t>
  </si>
  <si>
    <t xml:space="preserve">The bread is placed on the paton and wine and hot water in the chalice; these are placed on the altar. Incense is used throughout the ritual at certain points. </t>
  </si>
  <si>
    <t>If needed, these objects and be substituted in times of difficulty / hardship.</t>
  </si>
  <si>
    <t>Clergy vestments; Altar vestments</t>
  </si>
  <si>
    <t>Awe; humble submission</t>
  </si>
  <si>
    <t xml:space="preserve">Full service leading up to this moment; Use of incense; Music &amp; prayers; Physical actions on the part of the priests / deacons </t>
  </si>
  <si>
    <t>Proskomedia; Consecration of a Church (most times); Ordination of priest</t>
  </si>
  <si>
    <t>R132</t>
  </si>
  <si>
    <t>Holy Communion (Receiving)</t>
  </si>
  <si>
    <t>Receiving the sacrament of Holy Communion</t>
  </si>
  <si>
    <t>i.	Faithful Orthodox approach the chalice of the Holy Communion following preparation through confession and the participation of the Divine Liturgy. They cross their arms in front of them in a St. Andrew’s Cross, approach the chalice, and state their name (“Servant of God ___”) and receive the Communion from the priest.</t>
  </si>
  <si>
    <t>Holy Communion; Chalice; Chalice Spoon</t>
  </si>
  <si>
    <t>Chalice &amp; spoon can be substituted in times of hardship</t>
  </si>
  <si>
    <t>Clergy vestments (at minimum the epitrachelion, i.e., stole)</t>
  </si>
  <si>
    <t>Awe; Peaceful; Relaxed; Humble Submission</t>
  </si>
  <si>
    <t xml:space="preserve">Full service leading up to this moment; Music &amp; prayers </t>
  </si>
  <si>
    <t>Consecration of Eucharist, Prosokomedia, Ordination of a Priest</t>
  </si>
  <si>
    <t>R133</t>
  </si>
  <si>
    <t>Holy Baptism</t>
  </si>
  <si>
    <t xml:space="preserve">To make one a Christian, wash away sins, fill with the Holy Spirit </t>
  </si>
  <si>
    <t>Holy Trinity (particularly Holy Spirit)</t>
  </si>
  <si>
    <t>i.	An infant/child/adult is brought to the church along with sponsors (Godparents). They pray a number of prayers before being washed in water (usually completely submersed through a font or other body of water), which has been prepared during the service. They are then clothed in a white garment.</t>
  </si>
  <si>
    <t>Holy water; Baptismal Font; Holy Oil (not Chrism); Incense; Candles (for the newly baptized); Godparents; Priest</t>
  </si>
  <si>
    <t>The Baptismal font is filled with water and oil is placed in the water. Candles are held by the Godparents; Incense is used throughout</t>
  </si>
  <si>
    <t>No font is needed; in some circumstances, any baptized Christian could baptize; Incense / oil not necessary unable to obtain.</t>
  </si>
  <si>
    <t>Clergy vestments (at least priest in sticheron &amp; epitrachelion); Baptismal garment (usually a white gown); Baptismal Cross</t>
  </si>
  <si>
    <t xml:space="preserve">Awe, joy </t>
  </si>
  <si>
    <t xml:space="preserve">Actions by the priest &amp; baptized individual; Music </t>
  </si>
  <si>
    <t>Ordination of a Priest; Blessing of Water; Baptism of someone else</t>
  </si>
  <si>
    <t>R134</t>
  </si>
  <si>
    <t>Holy Chrismation</t>
  </si>
  <si>
    <t>To make someone baptized (either in the same service, or before in another Christian tradition) confirmed in the Orthodox Church.</t>
  </si>
  <si>
    <t xml:space="preserve"> Holy Trinity (Particularly Holy Spirit)</t>
  </si>
  <si>
    <t>Following baptism (either immediately preceding, or before if one was baptized in the name of the Trinity elsewhere), the Catechumen (one preparing for becoming Orthodox) is anointed with the Holy Chrism on various parts of the body and made an Orthodox Christian.</t>
  </si>
  <si>
    <t>Holy Chrism; Incense</t>
  </si>
  <si>
    <t>Holy Chrism is placed on different parts of the body (all of the senses) in the shape of the cross. Incense is used throughout.</t>
  </si>
  <si>
    <t>Incense could be substituted / not used, if unable; however, you do need Chrism.</t>
  </si>
  <si>
    <t xml:space="preserve">Clergy Vestments; Baptismal Garment (if baptized in the same service) </t>
  </si>
  <si>
    <t>Awe, joy</t>
  </si>
  <si>
    <t>Actions by the priest and catechumen; Music</t>
  </si>
  <si>
    <t xml:space="preserve">Baptism; Ordination of a Priest; Sanctification of Holy Chrism </t>
  </si>
  <si>
    <t>R135</t>
  </si>
  <si>
    <t>Holy Unction</t>
  </si>
  <si>
    <t>For healing of soul and body, and remission of sins</t>
  </si>
  <si>
    <t xml:space="preserve">Holy Trinity (Particularly Holy Spirit) </t>
  </si>
  <si>
    <t xml:space="preserve">Individuals are anointed on the head and hands, and/or other afflicted parts of the body, either during the service of Holy Unction on Holy Wednesday Evening, or at times when ill.  </t>
  </si>
  <si>
    <t>Holy Oil; Incense (at times)</t>
  </si>
  <si>
    <t>Holy oil is placed on the body; incense is used, if available, during some of the services and prayers.</t>
  </si>
  <si>
    <t>Incense is not necessary</t>
  </si>
  <si>
    <t>Clergy vestments</t>
  </si>
  <si>
    <t>Peace</t>
  </si>
  <si>
    <t>If during service, actions of the clergy, music</t>
  </si>
  <si>
    <t xml:space="preserve">Sanctification of Holy Oil; Baptism, Chrismation, Confession (for the receiver of Unction); Ordination of a Priest </t>
  </si>
  <si>
    <t>R136</t>
  </si>
  <si>
    <t>Marriage</t>
  </si>
  <si>
    <t>To marry two individuals</t>
  </si>
  <si>
    <t>i.	A heterosexual couple is brought to the church with sponsors (at least one Orthodox, one per individual). Hymns are sung and scripture is read. The couple has crowns placed on their heads, as they are the “rulers” of their home. They receive blessed wine (not Holy Communion, as this is done during the Divine Liturgy). They process around the table (not the altar of the Holy Eucharist) three times, led by the priest, as their first steps. The wedding feast follows, which is also a part of the Marriage itself. The marriage ends (official) with the uncrowning service following the consummation of the marriage, usually in modern days following the honeymoon.</t>
  </si>
  <si>
    <t>Crowns; Blessed Wine; Incense; Wedding Rings</t>
  </si>
  <si>
    <t xml:space="preserve">During the wedding, crowns are placed on the heads of the couple as they become the "rulers" of their household. Rings are placed on their fingers. Incense is used during various prayers of the service. Blessed wine (not communion) is consumed. </t>
  </si>
  <si>
    <t>Crowns and rings may be substituted with other objects if needed based on difficulty to obtain. Incense can be substituted. Wine could be substituted if difficult to obtain.</t>
  </si>
  <si>
    <t xml:space="preserve">Clergy Vestments;  Wedding Dress &amp; Formal Wear; Special Music </t>
  </si>
  <si>
    <t>Joy, excitement</t>
  </si>
  <si>
    <t xml:space="preserve">Clothing used; Music is usually very joyful; Movement of the couple &amp; clergy </t>
  </si>
  <si>
    <t>Baptism, Chrismation (of at least one member of the couple), Ordination of a Priest</t>
  </si>
  <si>
    <t>R137</t>
  </si>
  <si>
    <t>Confession</t>
  </si>
  <si>
    <t>Forgiveness of sins</t>
  </si>
  <si>
    <t>i.	A penitent comes before a priest or bishop following preparation of prayer and remembering sins. Prayers are recited and then the penitent kneels and the priest places his epitrachelion (stole) over the head of the penitent as he/she tells the priest his/her sins. Priest might give a penance to be completed, then will say the Prayer of Absolution and make the sign of the cross over the head of the penitent.</t>
  </si>
  <si>
    <t>Priest in minimum of epitrachelion</t>
  </si>
  <si>
    <t>Humility, awe, joy, sadness</t>
  </si>
  <si>
    <t>Typically in private</t>
  </si>
  <si>
    <t>Baptism, Chrismation, Ordination of a Priest</t>
  </si>
  <si>
    <t>R138</t>
  </si>
  <si>
    <t>Ordination</t>
  </si>
  <si>
    <t>To make someone a deacon, priest, or bishop</t>
  </si>
  <si>
    <t>The man to be ordained is brought before the bishop during the Divine Liturgy. As a deacon, he is brought to the church in the anteri (inner cassock) and given a pitcher of water to hold before the icon of Christ during the service. He then washes the bishop’s hands and processes the Great Entrance. He is ordained when brought into the altar which he kisses, then circles three times with his sponsors, each time making a prostration before the bishop. The bishop then lays hands on him, prays for him, and places the sticharion, orarion, and epimanikia on him. As a priest, he must have already been made a deacon. He then is led to the altar where the bishop puts his stole and right hand over his head and he receives the Holy Spirit. The entire concregation witnessing explaims “Axios” (worthy)</t>
  </si>
  <si>
    <t>Pitcher / bowl (for deaconate); Gospel</t>
  </si>
  <si>
    <t>For the ordination to the diaconate, the man holds the pitcher and bowl with a towel over his head through the service and washes the hands of the bishop. The Gospel is given to the bishop during the ordination.</t>
  </si>
  <si>
    <t xml:space="preserve">Clergy vestments (appropriate for level) </t>
  </si>
  <si>
    <t>Joy, awe, humility</t>
  </si>
  <si>
    <t>Actions taken by clergy, prayers said, music</t>
  </si>
  <si>
    <t>Ordination or Tonsure to earlier clerical levels; Baptism; Chrismation; Confession; Ordination of a Bishop (to ordain)</t>
  </si>
  <si>
    <t>REMOVED</t>
  </si>
  <si>
    <t>R29</t>
  </si>
  <si>
    <t>do (initiation rite for girls)</t>
  </si>
  <si>
    <t>Excision of women</t>
  </si>
  <si>
    <t>The "Do" is intended to preserve the sexual appetites of women (in case of prolonged absence of the spouses).</t>
  </si>
  <si>
    <t>Elderly women including a principal who practices FGM.</t>
  </si>
  <si>
    <t>It is a secret initiation ceremony. The girls (or women) are driven in the evening in a forest near the village under the sound of tam-tams. During the night excision and the taking of oaths are done. The sound of the party in the nearby village covers the cries of women's pain. The next day, they are adorned with festive clothes and jewels. And they make a parade in the village.</t>
  </si>
  <si>
    <t>The excision is carried out secretly by some old women under the direction and supervision of a principal.</t>
  </si>
  <si>
    <t>a knife. A small knife used for the excision (partial or total ablation of the labia minora and / or clitoris) of the woman.</t>
  </si>
  <si>
    <t>usage secret.</t>
  </si>
  <si>
    <t>a blade</t>
  </si>
  <si>
    <t>Kaolin to brush the new initiates. Hide native sex</t>
  </si>
  <si>
    <t>excitation; fear; fear; pain; joy; pride.</t>
  </si>
  <si>
    <t>The songs of the women and the beating of the tam-tams.</t>
  </si>
  <si>
    <t>Yes. The excisors have special preparation before initiation. I do not have the details of that preparation.</t>
  </si>
  <si>
    <t>R33</t>
  </si>
  <si>
    <t>cultural</t>
  </si>
  <si>
    <t>To prove that actually the young man wants to marry the girl.</t>
  </si>
  <si>
    <t>Here it is the young man who wants to marry the woman</t>
  </si>
  <si>
    <t>Usually it is a day where the young man's family meets the girl's family by offering symbols</t>
  </si>
  <si>
    <t>The young family offers symbols to the girl's family</t>
  </si>
  <si>
    <t>During the meeting, there is drink, pagnes and money is offered</t>
  </si>
  <si>
    <t>The drink is for the extended family, the parents. The loincloths are for the girl's parents. And money is a symbol</t>
  </si>
  <si>
    <t>It is a great joy .on dance by moment</t>
  </si>
  <si>
    <t>We wrote it up</t>
  </si>
  <si>
    <t>R53</t>
  </si>
  <si>
    <t>Sara</t>
  </si>
  <si>
    <t>Chad</t>
  </si>
  <si>
    <t>Ndôh dian</t>
  </si>
  <si>
    <t>The purpose is to educate teenagers (girls) how to take care of their husband and their children when they will get married.</t>
  </si>
  <si>
    <t>Super human beiig involved in this ritual is a spirit.</t>
  </si>
  <si>
    <t xml:space="preserve">During the ritual, girls are taken away from their families and put not far from the village by group of ten or twelve. The old women (aunts) are generaly in charge of their education. Training them to be courageous and support certain pains like giving birth to a baby or supporting their husband when things turn wrong in the couple. They are somtimes mis treated toshow them that life is not so easy. It can take one month. After that, girls are authorized to get out frim their hute, wear beautiful dresses and jewerlies and dance for the whole village. They will stay together for a wile befor going back intheir families. That means they are ready to be married now. </t>
  </si>
  <si>
    <t>The SB blesses the group if the ritual was well done, otherwise a sacrifice have to be done. Generally the sacrifice is to kill a chiken, because the blood have to flow.</t>
  </si>
  <si>
    <t>A bolt made by clay  called "canari".</t>
  </si>
  <si>
    <t>These "canaries" are used to boil water to wash each initiated girls.</t>
  </si>
  <si>
    <t xml:space="preserve">A sort of bolt made by a fruit, the shape is round and one can put  water in it to dring or dishes to eat.  </t>
  </si>
  <si>
    <t>Most of the time it is a great joy for the village when girls come out of this ritual.</t>
  </si>
  <si>
    <t xml:space="preserve">The whole village are in joy. People wear new clothese, especially women. Mothers who send their girls to this ritual. Theye dance and they cook big and delicious dishes, etc.. No body go to teal this day. </t>
  </si>
  <si>
    <t>R63</t>
  </si>
  <si>
    <t>Oshogatsu (Japanese New Year's)</t>
  </si>
  <si>
    <t>Japanese American and Japanese cultural tradition</t>
  </si>
  <si>
    <t xml:space="preserve">The upcoming new year is supposed to be filled with good luck and increased prosperity.  </t>
  </si>
  <si>
    <t>Not sure. There may have been some ancient religious meaning, but in current Japanese American communities the New Year's celebration is largely seen as secular. Traditional Japanese culture is highly religious, as Shintoism has several hundred gods. But many Japanese Americans do not hold explicitly Shinto beliefs. The majority of the community are Buddhists (many only nominally), with a smaller minority of Christians.</t>
  </si>
  <si>
    <t xml:space="preserve">Extended family members gather at someone's home, usually in the late morning, to have a new year's day potluck/meal. The first thing you are supposed to eat is ozoni (a type of light soup with mochi, pounded rice cake, in it). If you eat something else besides ozoni as the first meal of the day, it's supposed to be bad luck. After eating ozoni, you eat other traditional Japanese foods (called osechi), many of which have special meanings. One of the osechi is a black bean. This also carries significance of good luck, as you have to eat at least one to get the good luck.  </t>
  </si>
  <si>
    <t>n/a</t>
  </si>
  <si>
    <t>Happiness because of close proximity with family and due to the coming new year.  Sense of fulfillment because you successfully "obeyed" the cultural tradition, so you have higher likelihood of a year filled with good luck. (I'm not sure how much people actually believe this, but there is a sense of fear/dread if you disobey the rule of eating ozoni as the first meal or not eating the black beans).</t>
  </si>
  <si>
    <t xml:space="preserve">Smells of traditional Japanese foods are usually different for many of the more Americanized households (because the foods are much more traditional than you'd find at a typical Japanese restaurant). Usually lots of colorful new years decorations, lots of red colors, signs of the zodiac (through toys/figurines, calendars, etc.). </t>
  </si>
  <si>
    <t>R99</t>
  </si>
  <si>
    <t>Chocolatada (hot choclate party)</t>
  </si>
  <si>
    <t>Peruvian/Catholic</t>
  </si>
  <si>
    <t>Celebrate Christmas by giving to children (usually those in need) hot chocolate and traditional Peruvian Christmas fruit cake, usually accompanied by Christmas story, songs and gifts</t>
  </si>
  <si>
    <t>Jesus</t>
  </si>
  <si>
    <t xml:space="preserve">Women gather to make the hot chocolate over a pot large enough for a child to bathe in, sometimes over an open fire, sometimes just on an industrial stove. Usually done in poor areas and served by materal figured. Young people often come to do their "social labor" by helping purchase materials and serve the cake and the hot choclate. Children come and line up for hours, excited and anticpating/hoping for gifts. They know they must sit through the story of Christmas and Jesus arrival, the blessing of Mary, etc, but the chocolate, cake and gifts are what truly draw them. Poor parents line their children up to attend any chocolatadas in town or even a ways from town as a way to have their children 'blessed' by religious people (often secondary to the desire for a gift and treat). </t>
  </si>
  <si>
    <t>Often there is a re-enactment of the Christmas story, a baby is brought and blessed.</t>
  </si>
  <si>
    <t>The christmas cake (panetone), hot chocolate served in tin or styrafoam cups, sometimes gifts, many calmoring children, usually a play (sometimes with home-made costumes)</t>
  </si>
  <si>
    <t>Excitment, anticipation, greed, anxiety, great hope, generosity, shame (parents who cannot afford a christmas for their children)</t>
  </si>
  <si>
    <t>The smell of the chocolate, the gathering of people in a poor area where cars rarely come, music is rarely heard and the drudgery of life rarely allows for excitment or entertainment. Brightly wrapped gifts or costumes exude screams of excitment and thrill from children and even parents.</t>
  </si>
  <si>
    <t>Simply presuppsoes a Catholic faith and celebration of Christmas.</t>
  </si>
  <si>
    <t>NOTE: Not all of those listed here either meet McCauley &amp; Lawson's criteria for religious rituals or provide enough information to be confident for inclusion and/or categorization by form/type.</t>
  </si>
  <si>
    <t>REF #</t>
  </si>
  <si>
    <t>What is the location of the people group whose SB(s) you will describe?</t>
  </si>
  <si>
    <t>Please provide the name of a super human being (SB) that you will focus on throughout this survey. (Please stay focused on this one SB for now. You will have an opportunity to answer concerning more SBs later.)</t>
  </si>
  <si>
    <t>Is [QID1-ChoiceTextEntryValue] best characterized as:</t>
  </si>
  <si>
    <t>Best Characterized As Code</t>
  </si>
  <si>
    <t>What are those special properties that make [QID1-ChoiceTextEntryValue] different than a typical force, human, animal, or natural object?</t>
  </si>
  <si>
    <t>[QID1-ChoiceTextEntryValue] ... - Can pass through Solid Objects</t>
  </si>
  <si>
    <t>Pass Through Solid Objects CODE</t>
  </si>
  <si>
    <t>Pass through solid objects AI</t>
  </si>
  <si>
    <t>[QID1-ChoiceTextEntryValue] ... - Can only be in one place at a time</t>
  </si>
  <si>
    <t>Can only be in one place at a time CODE</t>
  </si>
  <si>
    <t>Can only be in one place at a time AI</t>
  </si>
  <si>
    <t>[QID1-ChoiceTextEntryValue] ... - Needs to eat to survive</t>
  </si>
  <si>
    <t>Needs to eat to survive CODE</t>
  </si>
  <si>
    <t>Needs to eat to survive AI</t>
  </si>
  <si>
    <t>[QID1-ChoiceTextEntryValue] ... - Needs to sleep and rest</t>
  </si>
  <si>
    <t>Needs to sleep and rest CODE</t>
  </si>
  <si>
    <t>Needs to sleep and rest AI</t>
  </si>
  <si>
    <t>[QID1-ChoiceTextEntryValue] ... - Changes over time</t>
  </si>
  <si>
    <t>Changes over time CODE</t>
  </si>
  <si>
    <t>Changes over time AI</t>
  </si>
  <si>
    <t>[QID1-ChoiceTextEntryValue] ... - Knows everything</t>
  </si>
  <si>
    <t>Knows everything CODE</t>
  </si>
  <si>
    <t>Knows everything AI</t>
  </si>
  <si>
    <t>[QID1-ChoiceTextEntryValue] ... - Can pay attention to many different things all at once</t>
  </si>
  <si>
    <t>Can pay attention to many different things all at once CODE</t>
  </si>
  <si>
    <t>Can pay attention to many different things all at once AI</t>
  </si>
  <si>
    <t>[QID1-ChoiceTextEntryValue] ... - Sometimes forgets things</t>
  </si>
  <si>
    <t>Sometimes forgets things CODE</t>
  </si>
  <si>
    <t>Something forgets things AI</t>
  </si>
  <si>
    <t>[QID1-ChoiceTextEntryValue] ... - Has to be near something to see it</t>
  </si>
  <si>
    <t>Has to be near something to see it CODE</t>
  </si>
  <si>
    <t>Has to be near something to see it AI</t>
  </si>
  <si>
    <t>[QID1-ChoiceTextEntryValue] ... - Has to be near something to hear it</t>
  </si>
  <si>
    <t>Has to be near something to hear it CODE</t>
  </si>
  <si>
    <t>Has to be near something to hear it AI</t>
  </si>
  <si>
    <t>[QID1-ChoiceTextEntryValue] ... - Can see everything</t>
  </si>
  <si>
    <t>Can see everything CODE</t>
  </si>
  <si>
    <t>Can see everything AI</t>
  </si>
  <si>
    <t>[QID1-ChoiceTextEntryValue] ... - Can hear everything</t>
  </si>
  <si>
    <t>Can hear everything CODE</t>
  </si>
  <si>
    <t>Can hear everything AI</t>
  </si>
  <si>
    <t>[QID1-ChoiceTextEntryValue] ... - Can do any number of things at the same time</t>
  </si>
  <si>
    <t>Can do any number of things at the same time CODE</t>
  </si>
  <si>
    <t>Can do any number of things at the same time AI</t>
  </si>
  <si>
    <t>[QID1-ChoiceTextEntryValue] ... - Can do anything that it is possible to do</t>
  </si>
  <si>
    <t>Can do anything that it is possible to do CODE</t>
  </si>
  <si>
    <t>Can do anything that is possible to do AI</t>
  </si>
  <si>
    <t>[QID1-ChoiceTextEntryValue] ... - Has a solid physical body</t>
  </si>
  <si>
    <t>Has a solid physical body CODE</t>
  </si>
  <si>
    <t>Has a solid physical body AI</t>
  </si>
  <si>
    <t>Has to be near to see and hear composite AI</t>
  </si>
  <si>
    <t>Anthropomorphism Index</t>
  </si>
  <si>
    <t>All Powerful, All Knowing, Immutable</t>
  </si>
  <si>
    <t>Please rate how good or evil this SB is considered to be (use the slider to identify: far left is unquestionably evil, far right is unquestionably good and midpoint is neutral): - Evil or Good?</t>
  </si>
  <si>
    <t>Is [QID1-ChoiceTextEntryValue] regarded as dwelling in a particular location? (e.g. just part of a forest, only in one village, only in one region, etc.)?</t>
  </si>
  <si>
    <t>Please describe where and include global coordinates if possible. (Global coordinates can be found on Google Maps by clicking on 'Earth' option, clicking on a location to drop a pin, and then clicking on the coordinates numbers that appear next to the location. Longitude and latitude will then appear. Alternatively, if you are at the location, smartphone compass apps will show your location in longitude and latitude.)</t>
  </si>
  <si>
    <t>Would this location be regarded as more or less dangerous for humans than average in this area even if [QID1-ChoiceTextEntryValue] did not dwell there?</t>
  </si>
  <si>
    <t>Would this location be regarded as rich in valuable resources (e.g. game, herbs, building supplies, fuel, precious metals/gems) for humans?</t>
  </si>
  <si>
    <t>Is the activity of [QID1-ChoiceTextEntryValue] most commonly reported as occurring in a particular vicinity?</t>
  </si>
  <si>
    <t>Is it the same as where [QID1-ChoiceTextEntryValue] is regarded as dwelling (as reported above)?</t>
  </si>
  <si>
    <t>Please describe where and include global coordinates if possible.</t>
  </si>
  <si>
    <t>Would this location be regarded as more or less dangerous for humans is typical in this area even if [QID1-ChoiceTextEntryValue] did not act here?</t>
  </si>
  <si>
    <t>Is [QID1-ChoiceTextEntryValue] the focus of any religious or ritual practices?</t>
  </si>
  <si>
    <t>Please describe the religious or ritual practice(s) associated with [QID1-ChoiceTextEntryValue]. Please also consider describing any such religious rituals in our ritual survey after completing this survey. Being able to connect specific rituals with specific SBs is especially helpful to us.</t>
  </si>
  <si>
    <t>Is [QID1-ChoiceTextEntryValue] a supreme high god?</t>
  </si>
  <si>
    <t>Please select any of the following that describe this supreme high god.</t>
  </si>
  <si>
    <t>What are attributes of this SB's knowledge? - Has knowledge or an awareness of this world</t>
  </si>
  <si>
    <t>What are attributes of this SB's knowledge? - Knowledge is restricted to particular domains of human affairs (e.g, agriculture, domesticity, warfare)</t>
  </si>
  <si>
    <t>What are attributes of this SB's knowledge? - Knowledge is restricted to (a) specific area(s) within the region the high god is believed to exist (e.g., forest, home)</t>
  </si>
  <si>
    <t>What are attributes of this SB's knowledge? - Knowledge is unrestricted within the local region (i.e., knows all within the region)</t>
  </si>
  <si>
    <t>What are attributes of this SB's knowledge? - Knowledge is unrestricted even outside this local region.</t>
  </si>
  <si>
    <t>What are attributes of this SB's knowledge? - Can see you wherever someone would normally be visible (e.g., in public)</t>
  </si>
  <si>
    <t>What are attributes of this SB's knowledge? - Can see you wherever you are, even in private and in darkness</t>
  </si>
  <si>
    <t>What are attributes of this SB's knowledge? - Can see inside the heart/mind (e.g., hidden motives)</t>
  </si>
  <si>
    <t>What are attributes of this SB's knowledge? - Knows your basic character or personal essence</t>
  </si>
  <si>
    <t>What are attributes of this SB's knowledge? - Knows what will happen to you and what you will do in future</t>
  </si>
  <si>
    <t>What are attributes of this SB's knowledge? - Knows facts about non-human parts of the world (e.g., about plants and animals)</t>
  </si>
  <si>
    <t>Please describe other types of knowledge of this world that the SB might have.</t>
  </si>
  <si>
    <t>Please indicate the feelings that this high god exhibits/experiences. - Exhibits positive emotion (e.g., happiness, satisfaction, love)</t>
  </si>
  <si>
    <t>Please indicate the feelings that this high god exhibits/experiences. - Exhibits negative emotion (e.g., anger, sadness, frustration, fear)</t>
  </si>
  <si>
    <t>Please indicate the feelings that this high god exhibits/experiences. - May feel hungry</t>
  </si>
  <si>
    <t>Please indicate the feelings that this high god exhibits/experiences. - May feel tired</t>
  </si>
  <si>
    <t>Please indicate the feelings that this high god exhibits/experiences. - May feel desire</t>
  </si>
  <si>
    <t>The supreme high god can directly act in the world to change states of affairs.</t>
  </si>
  <si>
    <t>Please indicate all that apply about this supreme high god's ability to causally impact the world. - Can punish</t>
  </si>
  <si>
    <t>Please indicate all that apply about this supreme high god's ability to causally impact the world. - Can reward</t>
  </si>
  <si>
    <t>The supreme high god has indirect causal efficacy in the world (e.g., can influence people to act, can work through "natural" events, etc.).</t>
  </si>
  <si>
    <t>The supreme high god communicates with the living</t>
  </si>
  <si>
    <t>Please indicate the ways in which this SB communicates with the living. - Communicates in waking, everyday life</t>
  </si>
  <si>
    <t>Please indicate the ways in which this SB communicates with the living. - In dreams</t>
  </si>
  <si>
    <t>Please indicate the ways in which this SB communicates with the living. - In trance possession states</t>
  </si>
  <si>
    <t>Please indicate the ways in which this SB communicates with the living. - Through divination practices/rituals</t>
  </si>
  <si>
    <t>Please indicate the ways in which this SB communicates with the living. - Primarily or only through religious specialists</t>
  </si>
  <si>
    <t>Please indicate the ways in which this SB communicates with the living. - Primarily or only through royalty</t>
  </si>
  <si>
    <t>Communicates through other forms of communication with the living (please describe):</t>
  </si>
  <si>
    <t>Is it permissible to worship supernatural beings other than this high god?</t>
  </si>
  <si>
    <t>The supreme high god possesses/exhibits some other important feature (please describe). If none, please type "none" to continue.</t>
  </si>
  <si>
    <t>Is [QID1-ChoiceTextEntryValue] a former/previously human spirit? (e.g., as in the spirit of a former human, ancestor spirit, ghost, etc.?)</t>
  </si>
  <si>
    <t>Can this human spirit can be seen (at least under some conditions)?</t>
  </si>
  <si>
    <t>Can this human spirit can be physically felt (at least under some conditions)?</t>
  </si>
  <si>
    <t>Has other forms of knowledge regarding this world (please describe):</t>
  </si>
  <si>
    <t>Human spirit has ability to directly causally act in the world to change states of affairs.</t>
  </si>
  <si>
    <t>Please indicate all that apply about this human spirit's ability to causally impact the world. - Can punish</t>
  </si>
  <si>
    <t>Please indicate all that apply about this human spirit's ability to causally impact the world. - Can reward</t>
  </si>
  <si>
    <t>Human spirit has ability to indirectly causally impact the world.</t>
  </si>
  <si>
    <t>Human spirit has memory of life (as a human).</t>
  </si>
  <si>
    <t>Please indicate the feelings that this human spirit exhibits/experiences. - Exhibits positive emotion (e.g., happiness, satisfaction, love)</t>
  </si>
  <si>
    <t>Please indicate the feelings that this human spirit exhibits/experiences. - Exhibits negative emotion (e.g., anger, sadness, frustration, fear)</t>
  </si>
  <si>
    <t>Please indicate the feelings that this human spirit exhibits/experiences. - May feel hungry</t>
  </si>
  <si>
    <t>Please indicate the feelings that this human spirit exhibits/experiences. - May feel tired</t>
  </si>
  <si>
    <t>Please indicate the feelings that this human spirit exhibits/experiences. - May feel desire</t>
  </si>
  <si>
    <t>Human spirit communicates with the living.</t>
  </si>
  <si>
    <t>Communicates with the living through other means (please describe):</t>
  </si>
  <si>
    <t>The human spirit possesses/exhibits some other important feature (please describe).  If none, please type "none" to continue.</t>
  </si>
  <si>
    <t>If [QID1-ChoiceTextEntryValue] is not a supreme god and is not a previously human spirit, is it another type of non-human superhuman being (SB)?</t>
  </si>
  <si>
    <t>Can this SB can be seen (at least under some conditions)?</t>
  </si>
  <si>
    <t>Can this SB be physically felt (at least under some conditions)?</t>
  </si>
  <si>
    <t>Does this SB have knowledge of this world?</t>
  </si>
  <si>
    <t>Other form of knowledge regarding this world (please explain):</t>
  </si>
  <si>
    <t>SB has the ability to directly causally act in the world to change states of affairs.</t>
  </si>
  <si>
    <t>Please indicate all that apply about this SB's ability to causally impact the world. - Can punish</t>
  </si>
  <si>
    <t>Please indicate all that apply about this SB's ability to causally impact the world. - Can reward</t>
  </si>
  <si>
    <t>SB has ability to indirectly causally impact the world (e.g., can motivate others to act on its behalf; can work through natural events).</t>
  </si>
  <si>
    <t>SB has memory of life (as a human).</t>
  </si>
  <si>
    <t>Please indicate the feelings that this SB exhibits/experiences. - Exhibits positive emotion (e.g., happiness, satisfaction, love)</t>
  </si>
  <si>
    <t>Please indicate the feelings that this SB exhibits/experiences. - Exhibits negative emotion (e.g., anger, sadness, frustration, fear)</t>
  </si>
  <si>
    <t>Please indicate the feelings that this SB exhibits/experiences. - May feel hungry</t>
  </si>
  <si>
    <t>Please indicate the feelings that this SB exhibits/experiences. - May feel tired</t>
  </si>
  <si>
    <t>Please indicate the feelings that this SB exhibits/experiences. - May feel desire</t>
  </si>
  <si>
    <t>SB communicates with the living.</t>
  </si>
  <si>
    <t>SB possesses/exhibits some other important feature (please explain).  If none, please type "none" to continue.</t>
  </si>
  <si>
    <t>If [QID1-ChoiceTextEntryValue] is not a supreme god, is not a previously human spirit, is not another type of non-human supernatural/superhuman being, is it a mixed human-divine being?</t>
  </si>
  <si>
    <t>SB possesses/exhibits some other important feature (please explain):</t>
  </si>
  <si>
    <t>Is [QID1-ChoiceTextEntryValue] part of a pantheon of supernatural beings?</t>
  </si>
  <si>
    <t>Is the pantheon organized by kinship based on a family model?</t>
  </si>
  <si>
    <t>Is the pantheon organized hierarchically?</t>
  </si>
  <si>
    <t>Where does this SB fall in the hierarchy?</t>
  </si>
  <si>
    <t>Is the power of beings in the pantheon domain specific? (e.g. only concerning weather, only concerning fertility, etc.)</t>
  </si>
  <si>
    <t>Other organization for the pantheon (please describe):</t>
  </si>
  <si>
    <t>Does [QID1-ChoiceTextEntryValue] know about how people behave?</t>
  </si>
  <si>
    <t>Does [QID1-ChoiceTextEntryValue] care about how people behave?</t>
  </si>
  <si>
    <t>Does [QID1-ChoiceTextEntryValue] care about taboos? Indicate any that apply. - Food(s)</t>
  </si>
  <si>
    <t>Does [QID1-ChoiceTextEntryValue] care about taboos? Indicate any that apply. - Sacred/special space(s)</t>
  </si>
  <si>
    <t>Does [QID1-ChoiceTextEntryValue] care about taboos? Indicate any that apply. - Sacred/special object(s)</t>
  </si>
  <si>
    <t>Does [QID1-ChoiceTextEntryValue] care about taboos? Indicate any that apply. - Specific words or phrases</t>
  </si>
  <si>
    <t>Does this SB care about other taboos? (please describe):</t>
  </si>
  <si>
    <t>Does [QID1-ChoiceTextEntryValue] cares about murder? Please indicate all that apply. of co-religionists (i.e., others of the same faith/devotion). - Murder of co-religionists (i.e., others of the same faith community)</t>
  </si>
  <si>
    <t>Does [QID1-ChoiceTextEntryValue] cares about murder? Please indicate all that apply. of co-religionists (i.e., others of the same faith/devotion). - Of members of other religions</t>
  </si>
  <si>
    <t>Does [QID1-ChoiceTextEntryValue] cares about murder? Please indicate all that apply. of co-religionists (i.e., others of the same faith/devotion). - Of members of other communities/polities</t>
  </si>
  <si>
    <t>Does this SB care about human sexual practices? Please indicate all that apply. - Care about adultery?</t>
  </si>
  <si>
    <t>Does this SB care about human sexual practices? Please indicate all that apply. - Care about incest?</t>
  </si>
  <si>
    <t>Does this SB care about human sexual practices? Please indicate all that apply. - Care about infidelity?</t>
  </si>
  <si>
    <t>Does this SB care about human sexual practices? Please indicate all that apply. - Care about pedophilia?</t>
  </si>
  <si>
    <t>Does this SB care about human sexual practices? Please indicate all that apply. - Care about homosexuality?</t>
  </si>
  <si>
    <t>Does this SB care about other sexual practices? (please describe):</t>
  </si>
  <si>
    <t>Please indicate any human behaviors that this SB cares about. Cares about honoring oaths. - Honoring oaths</t>
  </si>
  <si>
    <t>Please indicate any human behaviors that this SB cares about. Cares about honoring oaths. - Laziness</t>
  </si>
  <si>
    <t>Please indicate any human behaviors that this SB cares about. Cares about honoring oaths. - Sorcery</t>
  </si>
  <si>
    <t>Please indicate any human behaviors that this SB cares about. Cares about honoring oaths. - Non-lethal fighting</t>
  </si>
  <si>
    <t>Please indicate any human behaviors that this SB cares about. Cares about honoring oaths. - Shirking risk</t>
  </si>
  <si>
    <t>Please indicate any human behaviors that this SB cares about. Cares about honoring oaths. - Disrespecting elders</t>
  </si>
  <si>
    <t>Please indicate any human behaviors that this SB cares about. Cares about honoring oaths. - Gossiping</t>
  </si>
  <si>
    <t>Please indicate any human behaviors that this SB cares about. Cares about honoring oaths. - Property crimes (e.g. theft, vandalism)</t>
  </si>
  <si>
    <t>Please indicate any human behaviors that this SB cares about. Cares about honoring oaths. - Performance of rituals</t>
  </si>
  <si>
    <t>Please indicate any human behaviors that this SB cares about. Cares about honoring oaths. - Conversion of non-religionists</t>
  </si>
  <si>
    <t>Please indicate any human behaviors that this SB cares about. Cares about honoring oaths. - Economic fairness</t>
  </si>
  <si>
    <t>Please indicate any human behaviors that this SB cares about. Cares about honoring oaths. - Personal hygiene</t>
  </si>
  <si>
    <t>Please indicate any human behaviors that this SB cares about. Cares about honoring oaths. - Lying</t>
  </si>
  <si>
    <t>Cares about others things not listed (please list or describe):</t>
  </si>
  <si>
    <t>Does [QID1-ChoiceTextEntryValue] punish people?</t>
  </si>
  <si>
    <t>Indicate all that apply concerning how this SB punishes. - Punishes through impersonal cause-effect (e.g., illness, calamities, "natural" disasters, etc.).</t>
  </si>
  <si>
    <t>Indicate all that apply concerning how this SB punishes. - Punishment is done to enforce ritual-devotion adherence.</t>
  </si>
  <si>
    <t>Indicate all that apply concerning how this SB punishes. - Punishment is done to enforce group norms.</t>
  </si>
  <si>
    <t>Indicate all that apply concerning how this SB punishes. - Punishment is done to inhibit selfishness.</t>
  </si>
  <si>
    <t>Indicate all that apply concerning how this SB punishes. - Punishment is done randomly (not predictably).</t>
  </si>
  <si>
    <t>Are supernatural punishments from this SB given in the afterlife?</t>
  </si>
  <si>
    <t>Please indicate all that apply to supernatural punishment from this SB in the afterlife. - Extreme sensory displeasure (e.g. severe aches, pains, being very hot or cold, etc.)</t>
  </si>
  <si>
    <t>Please indicate all that apply to supernatural punishment from this SB in the afterlife. - Mild sensory displeasure (e.g., minor aches, pains, being too hot or cold, etc. )</t>
  </si>
  <si>
    <t>Please indicate all that apply to supernatural punishment from this SB in the afterlife. - Reincarnation to an inferior life form or status</t>
  </si>
  <si>
    <t>Please indicate all that apply to supernatural punishment from this SB in the afterlife. - Forced labor or tasks in the next life</t>
  </si>
  <si>
    <t>Please indicate all that apply to supernatural punishment from this SB in the afterlife. - Supernatural punishments in the afterlife are highly emphasized by the religious/cultural group.</t>
  </si>
  <si>
    <t>Are there any other punishments in the afterlife not included in this list? Please describe.</t>
  </si>
  <si>
    <t>Are supernatural punishments from this SB given in this lifetime?</t>
  </si>
  <si>
    <t>Supernatural punishments in this life are highly emphasized by the religious group.</t>
  </si>
  <si>
    <t>Please indicate all that characterize supernatural punishment from this SB in this lifetime. (e.g., Punishment comes in the form of...?). - Bad luck</t>
  </si>
  <si>
    <t>Please indicate all that characterize supernatural punishment from this SB in this lifetime. (e.g., Punishment comes in the form of...?). - Political failure</t>
  </si>
  <si>
    <t>Please indicate all that characterize supernatural punishment from this SB in this lifetime. (e.g., Punishment comes in the form of...?). - Defeat in battle</t>
  </si>
  <si>
    <t>Please indicate all that characterize supernatural punishment from this SB in this lifetime. (e.g., Punishment comes in the form of...?). - Crop failure</t>
  </si>
  <si>
    <t>Please indicate all that characterize supernatural punishment from this SB in this lifetime. (e.g., Punishment comes in the form of...?). - Bad weather</t>
  </si>
  <si>
    <t>Please indicate all that characterize supernatural punishment from this SB in this lifetime. (e.g., Punishment comes in the form of...?). - Economic failure</t>
  </si>
  <si>
    <t>Please indicate all that characterize supernatural punishment from this SB in this lifetime. (e.g., Punishment comes in the form of...?). - Disaster on journeys</t>
  </si>
  <si>
    <t>Please indicate all that characterize supernatural punishment from this SB in this lifetime. (e.g., Punishment comes in the form of...?). - Sickness, illness, or injury</t>
  </si>
  <si>
    <t>Please indicate all that characterize supernatural punishment from this SB in this lifetime. (e.g., Punishment comes in the form of...?). - Impaired reproduction</t>
  </si>
  <si>
    <t>Please indicate all that characterize supernatural punishment from this SB in this lifetime. (e.g., Punishment comes in the form of...?). - Bad luck visited on descendants</t>
  </si>
  <si>
    <t>Please indicate all that characterize supernatural punishment from this SB in this lifetime. (e.g., Punishment comes in the form of...?). - Mild sensory displeasure</t>
  </si>
  <si>
    <t>Please indicate all that characterize supernatural punishment from this SB in this lifetime. (e.g., Punishment comes in the form of...?). - Extreme sensory displeasure</t>
  </si>
  <si>
    <t>Please indicate all that characterize supernatural punishment from this SB in this lifetime. (e.g., Punishment comes in the form of...?). - Supernatural punishment in this life are highly emphasized by the religious/cultural group.</t>
  </si>
  <si>
    <t>Does [QID1-ChoiceTextEntryValue] bestow rewards?</t>
  </si>
  <si>
    <t>Please indicate any features of reward that are applicable. - Reward is done through impersonal cause-effect (e.g., otherwise inexplicable good luck; good health; "natural" events such as unusually good weather, harvests; etc.).</t>
  </si>
  <si>
    <t>Please indicate any features of reward that are applicable. - Reward is done to enforce religious ritual-devotional adherence.</t>
  </si>
  <si>
    <t>Please indicate any features of reward that are applicable. - Reward is done to enforce group norms.</t>
  </si>
  <si>
    <t>Please indicate any features of reward that are applicable. - Reward is done to inhibit selfishness.</t>
  </si>
  <si>
    <t>Please indicate any features of reward that are applicable. - Reward is done randomly (not predictable).</t>
  </si>
  <si>
    <t>Are supernatural rewards from this SB bestowed in the afterlife?</t>
  </si>
  <si>
    <t>Please indicate all features of reward in the afterlife that are applicable. Reward in the afterlife ... - includes extreme sensory pleasure.</t>
  </si>
  <si>
    <t>Please indicate all features of reward in the afterlife that are applicable. Reward in the afterlife ... - includes mild sensory pleasure.</t>
  </si>
  <si>
    <t>Please indicate all features of reward in the afterlife that are applicable. Reward in the afterlife ... - includes eternal happiness.</t>
  </si>
  <si>
    <t>Please indicate all features of reward in the afterlife that are applicable. Reward in the afterlife ... - includes reincarnation as a superior life form.</t>
  </si>
  <si>
    <t>Please indicate all features of reward in the afterlife that are applicable. Reward in the afterlife ... - includes  reincarnation in a superior realm.</t>
  </si>
  <si>
    <t>Please indicate all features of reward in the afterlife that are applicable. Reward in the afterlife ... - is highly emphasized by the religious group.</t>
  </si>
  <si>
    <t>Are supernatural rewards from this SB bestowed in this lifetime?</t>
  </si>
  <si>
    <t>Please indicate all features of reward in this lifetime that are applicable. Reward in this lifetime... - includes good luck.</t>
  </si>
  <si>
    <t>Please indicate all features of reward in this lifetime that are applicable. Reward in this lifetime... - includes political success or power.</t>
  </si>
  <si>
    <t>Please indicate all features of reward in this lifetime that are applicable. Reward in this lifetime... - includes success in battle.</t>
  </si>
  <si>
    <t>Please indicate all features of reward in this lifetime that are applicable. Reward in this lifetime... - includes peace or social stability.</t>
  </si>
  <si>
    <t>Please indicate all features of reward in this lifetime that are applicable. Reward in this lifetime... - includes healthy crops or good weather.</t>
  </si>
  <si>
    <t>Please indicate all features of reward in this lifetime that are applicable. Reward in this lifetime... - includes economic success.</t>
  </si>
  <si>
    <t>Please indicate all features of reward in this lifetime that are applicable. Reward in this lifetime... - includes success on journeys.</t>
  </si>
  <si>
    <t>Please indicate all features of reward in this lifetime that are applicable. Reward in this lifetime... - includes mild sensory pleasure (e.g., feeling happy, energetic, etc.).</t>
  </si>
  <si>
    <t>Please indicate all features of reward in this lifetime that are applicable. Reward in this lifetime... - includes extreme sensory pleasure (e.g., feeling extremely happy, energetic, etc.).</t>
  </si>
  <si>
    <t>Please indicate all features of reward in this lifetime that are applicable. Reward in this lifetime... - includes enhanced health.</t>
  </si>
  <si>
    <t>Please indicate all features of reward in this lifetime that are applicable. Reward in this lifetime... - includes enhanced reproductive success.</t>
  </si>
  <si>
    <t>Please indicate all features of reward in this lifetime that are applicable. Reward in this lifetime... - includes fortune visited on descendants.</t>
  </si>
  <si>
    <t>Please indicate all features of reward in this lifetime that are applicable. Reward in this lifetime... - is highly emphasized by the religious/cultural group.</t>
  </si>
  <si>
    <t>Do you have any further comments about this SB or about the survey? Please make any comments here.</t>
  </si>
  <si>
    <t>Can you think of any other super human beings that you would be willing to describe for us? (Remember that you may save and return later if you wish to add more descriptions. Simply indicate "yes" and then save.)</t>
  </si>
  <si>
    <t>S17</t>
  </si>
  <si>
    <t>In central and eastern Mali</t>
  </si>
  <si>
    <t>Amirou at the Dogon</t>
  </si>
  <si>
    <t>Like a human with some special properties</t>
  </si>
  <si>
    <t>It has the authoritarian power over the other inhabitants</t>
  </si>
  <si>
    <t>Strongly Disagree</t>
  </si>
  <si>
    <t>Agree</t>
  </si>
  <si>
    <t>Strongly Agree</t>
  </si>
  <si>
    <t>Disagree</t>
  </si>
  <si>
    <t>Unsure</t>
  </si>
  <si>
    <t>This survey allows us to remember the customs of the village and the principle of life of the society.</t>
  </si>
  <si>
    <t>S18</t>
  </si>
  <si>
    <t>Le Bâ</t>
  </si>
  <si>
    <t>Like an animal with some special properties</t>
  </si>
  <si>
    <t>Ancestor of the village</t>
  </si>
  <si>
    <t>The sigui allows to regenerate the descendants for the future generation</t>
  </si>
  <si>
    <t>sigui</t>
  </si>
  <si>
    <t>swallow</t>
  </si>
  <si>
    <t>Yes he does it by divination</t>
  </si>
  <si>
    <t>do not know</t>
  </si>
  <si>
    <t>S20</t>
  </si>
  <si>
    <t>Yonkoye (village deity)</t>
  </si>
  <si>
    <t>Like a force with some special properties</t>
  </si>
  <si>
    <t>Procreative power</t>
  </si>
  <si>
    <t>non</t>
  </si>
  <si>
    <t>Neither more nor less dangerous</t>
  </si>
  <si>
    <t>Yonkoye is a village deity that is consulted by infertile women, can give children to these women.</t>
  </si>
  <si>
    <t>It is a divinity which the whole village worships by sacrifices.</t>
  </si>
  <si>
    <t>S21</t>
  </si>
  <si>
    <t>garagafoo</t>
  </si>
  <si>
    <t>Supernatural physical strength, magic rapidity.</t>
  </si>
  <si>
    <t>Far less dangerous</t>
  </si>
  <si>
    <t>Far less rich than typical</t>
  </si>
  <si>
    <t>It turns into a ghost to assault people during the night.</t>
  </si>
  <si>
    <t>S26</t>
  </si>
  <si>
    <t>South of Côte d'Ivoire</t>
  </si>
  <si>
    <t>Agneby</t>
  </si>
  <si>
    <t>Like a natural object with some special properties</t>
  </si>
  <si>
    <t>It can reduce man to misery</t>
  </si>
  <si>
    <t>Slightly less dangerous</t>
  </si>
  <si>
    <t>Far more rich than typical</t>
  </si>
  <si>
    <t>Agboville</t>
  </si>
  <si>
    <t>Far more dangerous</t>
  </si>
  <si>
    <t>Underworld deity (lives in or under the earth)?</t>
  </si>
  <si>
    <t>nothing</t>
  </si>
  <si>
    <t>I do not know any other</t>
  </si>
  <si>
    <t>No I do not have any</t>
  </si>
  <si>
    <t>S27</t>
  </si>
  <si>
    <t>Center Ivory Coast</t>
  </si>
  <si>
    <t>KONAN KOFFI</t>
  </si>
  <si>
    <t>NOTHING</t>
  </si>
  <si>
    <t>water</t>
  </si>
  <si>
    <t>not known</t>
  </si>
  <si>
    <t>S28</t>
  </si>
  <si>
    <t>Akan</t>
  </si>
  <si>
    <t>Azammanganglan</t>
  </si>
  <si>
    <t>No One has ever seen him</t>
  </si>
  <si>
    <t xml:space="preserve">In farms, forest </t>
  </si>
  <si>
    <t xml:space="preserve">Sometimes in village so </t>
  </si>
  <si>
    <t xml:space="preserve">Put fear on People </t>
  </si>
  <si>
    <t>It is like a spirit in the farm tthat put fear on farmer Who last acter 7 pm in their farm</t>
  </si>
  <si>
    <t>S29</t>
  </si>
  <si>
    <t>center of Cote d'Ivoire</t>
  </si>
  <si>
    <t>M'BRAM</t>
  </si>
  <si>
    <t>Chasing evil spirits and warding off evil</t>
  </si>
  <si>
    <t>A secret house</t>
  </si>
  <si>
    <t>Neither more nor less rich than typical</t>
  </si>
  <si>
    <t>The M'Bra, is worshipped in ritual that people practice with dances, animal sacrifices (chickens, sheep)</t>
  </si>
  <si>
    <t>Yes the M'Bra is also adored for the fact that people say it gives knowledge to children</t>
  </si>
  <si>
    <t>For me, M'Bra is the wrong way our ancestor sought God</t>
  </si>
  <si>
    <t>S32</t>
  </si>
  <si>
    <t>Center of Côte d'Ivoire</t>
  </si>
  <si>
    <t>Protect persons in needs</t>
  </si>
  <si>
    <t>At the village entry</t>
  </si>
  <si>
    <t>Adjanou is a mystical dance of protection of a village or a group of people facing a specific situation. This dance is practiced only by women</t>
  </si>
  <si>
    <t>No other comments</t>
  </si>
  <si>
    <t>S34</t>
  </si>
  <si>
    <t xml:space="preserve">Adioukrou </t>
  </si>
  <si>
    <t>Lagoon people who living in the waterfront in the South of Côte d'Ivoire</t>
  </si>
  <si>
    <t>Initiation spirit (Low)</t>
  </si>
  <si>
    <t>Gives a supernatural force insider groups, making it invincible and imortels</t>
  </si>
  <si>
    <t>Côte d4ivoire</t>
  </si>
  <si>
    <t>Young people are accompanied in a forest, or they receive all the knowledge about adult life that enables them to succeed in their transition from adolescent life to that of adults.</t>
  </si>
  <si>
    <t>I dont know</t>
  </si>
  <si>
    <t>Relations with animals</t>
  </si>
  <si>
    <t>Provides protectionMortal spells, poisoning</t>
  </si>
  <si>
    <t>No comments</t>
  </si>
  <si>
    <t>S35</t>
  </si>
  <si>
    <t>Spirit of the waters</t>
  </si>
  <si>
    <t>Fertility Power</t>
  </si>
  <si>
    <t>Characterized by rites and offerings of sacrifices</t>
  </si>
  <si>
    <t>Giving Fertility to Women and Men</t>
  </si>
  <si>
    <t>By revelations</t>
  </si>
  <si>
    <t>Yes, it is invisible to the uninitiated</t>
  </si>
  <si>
    <t>At the very top</t>
  </si>
  <si>
    <t>No other pantheon organization</t>
  </si>
  <si>
    <t>S36</t>
  </si>
  <si>
    <t>baoule</t>
  </si>
  <si>
    <t>centre cote d'ivoire</t>
  </si>
  <si>
    <t>baloufou</t>
  </si>
  <si>
    <t>Ability to destroy an enemy</t>
  </si>
  <si>
    <t>cote d'ivoire</t>
  </si>
  <si>
    <t>Slightly more dangerous</t>
  </si>
  <si>
    <t>Slightly more rich than typical</t>
  </si>
  <si>
    <t>An initiation ceremony reserved only for the boys because any time that sees this fetish must die</t>
  </si>
  <si>
    <t>It may be invisible</t>
  </si>
  <si>
    <t>It is capable of disappearing and reappearing in several forms</t>
  </si>
  <si>
    <t>No, it serves only for protection and it never gives the chance to evolve in life and it is anti of all that is European</t>
  </si>
  <si>
    <t>Its organization is unique</t>
  </si>
  <si>
    <t>The ability to travel</t>
  </si>
  <si>
    <t>currently not</t>
  </si>
  <si>
    <t>S37</t>
  </si>
  <si>
    <t>podoh</t>
  </si>
  <si>
    <t>Power to protect women</t>
  </si>
  <si>
    <t>No initiation but as soon as a woman agrees to eat the sacrificed meat, she becomes a member</t>
  </si>
  <si>
    <t>Other functions no longer exist</t>
  </si>
  <si>
    <t>S38</t>
  </si>
  <si>
    <t>Protects women only</t>
  </si>
  <si>
    <t>Slightly less rich than typical</t>
  </si>
  <si>
    <t>Among the top</t>
  </si>
  <si>
    <t>No other</t>
  </si>
  <si>
    <t>S39</t>
  </si>
  <si>
    <t>animal</t>
  </si>
  <si>
    <t>funeral ritual</t>
  </si>
  <si>
    <t>the weather forcast</t>
  </si>
  <si>
    <t>He can make the rain comes, stops the wind if we are are having a ritual</t>
  </si>
  <si>
    <t>S40</t>
  </si>
  <si>
    <t>Indonesia</t>
  </si>
  <si>
    <t>sio onata</t>
  </si>
  <si>
    <t>-3.360037, 129.141687</t>
  </si>
  <si>
    <t>Sio onata are a combination of ancestor and other spirits. A number of life cycle rituals for humans and ritual houses have been handed down by them such as birth rituals, male and female initiation and the traditions surrounding marriage and death. They communicate with the living by coming down on a medium.</t>
  </si>
  <si>
    <t>Is able to find lost items and the source of sickness, death, or misfortune.</t>
  </si>
  <si>
    <t>There are spirits for fertility. Also some have domain over the forest and others over the ocean.</t>
  </si>
  <si>
    <t>Killing certain animals or taking other products who have helped ancestors in the past is taboo. There are taboos for daughters-in-law in some clans.</t>
  </si>
  <si>
    <t>S41</t>
  </si>
  <si>
    <t>ancestor</t>
  </si>
  <si>
    <t>being closely connected</t>
  </si>
  <si>
    <t xml:space="preserve">Bon Festival, Grave visiting, </t>
  </si>
  <si>
    <t>S42</t>
  </si>
  <si>
    <t>Djibouti</t>
  </si>
  <si>
    <t>Jinn</t>
  </si>
  <si>
    <t xml:space="preserve">Jinn are made of different material. They can harm living beings. </t>
  </si>
  <si>
    <t>Jinn are often located in public restrooms, around the corner on dark nights, copses, etc.</t>
  </si>
  <si>
    <t>The Jinn's knowledge is primarily limited to its own observation</t>
  </si>
  <si>
    <t>Communication does not seem to be desired by human beings, but it happens by chance encounter.</t>
  </si>
  <si>
    <t>The ability to sneak up on someone and surprise them and frighten them.</t>
  </si>
  <si>
    <t xml:space="preserve">Somali people do talk about several different types of SB (as you call them). In my discussions with people it seems that women believe in the existence, or at least the presence, of jinn, waddad, zar, etc more than men. </t>
  </si>
  <si>
    <t>S43</t>
  </si>
  <si>
    <t>Powerful, creator, judge, sees everything</t>
  </si>
  <si>
    <t>Fasting, prayer, almsgiving, repetition of certain phrases (bismillah, alhamdullilah, insha'allah) throughout the day in certain circumstances, chanting the Qur'an</t>
  </si>
  <si>
    <t>Sky deity (lives in sky or heaven)?</t>
  </si>
  <si>
    <t>Ideally, Allah should have knowledge of everything; however, people will frequently behave in ways that indicate that he may not, such as, hiding under a table to eat during the fasting period of Ramadan. While most people would orally acknowledge that Allah knows everything, there seems to be some understanding that you might be able to hide from him in order to do prohibited acts.</t>
  </si>
  <si>
    <t>People have told me stories of having dreams of Allah and that sort of communication, but it is usually condemned as shirk (associating another with Allah) to have such dreams. Sometimes another who has been with me has gotten angry with the person telling of the dream. At other times, the one telling about the dream has said that it must not have been Allah, because that would be shirk - they express a certain doubt as to what the dream may have been.   The communication would come normally through knowledgeable specialists who can interpret religious texts. However, sometimes certain especially gifted Sheikhs, or Sufis, may be understood to have had a special spiritual connection with Allah that allows them to communicate and act as a sort of mediator between Allah and people.  The prayer ritual and the fasting are also talked about as times in which a form of non-verbal communication with Allah may be felt (i.e. they feel closer to Allah, lifted spiritually, etc.)</t>
  </si>
  <si>
    <t>Certain interactions between men and women, such as shaking the hand of a woman while in the state of ritual purity. Or shaking a woman's hand while she is menstruating.</t>
  </si>
  <si>
    <t>Somalis have strong clan structures and Allah is sometimes invoked for why marriages should be exogamous between clans, or for some clans - in which endogamous marriage is practiced - why marriage should be so.</t>
  </si>
  <si>
    <t>helping the poor/beggars</t>
  </si>
  <si>
    <t>First, about the survey. I think it would be helpful to be able to go back and review previous answers. I find this type of impersonal surveys can take a few pages before I get the hang of what is being looked for (e.g. understanding your particular use of certain vocabulary.)  Second, I would have liked some writing space beneath more of the multiple choice questions. There were several where I thought more nuance was merited, but nowhere to express it. Since I can't go back, I'm not certain I will remember it all.  Somalis tend to emphasize that Allah will reward, rather than that he will punish. An assumption (that is not normally spoken) is that most Somalis will be rewarded, even it they are not the best of Muslims. The war situation has affected this somewhat, so that more Somalis may be understood to merit punishment than would ordinarily be the case.  Again, while murder, theft, etc are seen as wrong in all cases, most Somalis tend to see it as somewhat less wrong if done to a non-Somali. This varies depending upon how 'Orthodox" one is within Islam; the more orthodox, the more likely they are to see these acts as always wrong against everyone. However, many Somalis from Djibouti use a Somalized version of the name for Allah (Illahi, or even Ebbe, which is a Somalized form of Abba), then Illahi is thought to be on the side of Somalis, and not as concerned with the theft of something from another people. And while murder is never good, it is not as bad when a non-Somali is the victim.</t>
  </si>
  <si>
    <t>S44</t>
  </si>
  <si>
    <t>east germany</t>
  </si>
  <si>
    <t>demon</t>
  </si>
  <si>
    <t>depending on power they differ from no face (weaker) to a skull like face without eyes, some walk, some hover</t>
  </si>
  <si>
    <t>Reading 6th and 7th book of Moses</t>
  </si>
  <si>
    <t>None of these</t>
  </si>
  <si>
    <t>knows the whole past, knows partly plans of god</t>
  </si>
  <si>
    <t>Make material things happen</t>
  </si>
  <si>
    <t>They can't materialize 100%. More like a hologramme that is unclear to see. They can possess humans. They have different hirarchies.</t>
  </si>
  <si>
    <t>More a loose community. Only Satan has the real power over them. No clear structure.</t>
  </si>
  <si>
    <t>People where the spirit of God dwells.</t>
  </si>
  <si>
    <t xml:space="preserve">In a partnership: When there are practices that the other person does not like, it might go into the demonic. </t>
  </si>
  <si>
    <t>brooding over sth too much</t>
  </si>
  <si>
    <t>Keep off from the demons!!</t>
  </si>
  <si>
    <t>S46</t>
  </si>
  <si>
    <t>Latin American</t>
  </si>
  <si>
    <t>Turkey</t>
  </si>
  <si>
    <t>spirits</t>
  </si>
  <si>
    <t>invisible yet powerful and mysterious in how they behave and why.</t>
  </si>
  <si>
    <t xml:space="preserve">Visiting places to be in touch with them, offering them something to appease them, placing certain objects as protection against them. Praying to Allah for protection against them. </t>
  </si>
  <si>
    <t>Has knowledge of the things unknown to humans that come from other beings.</t>
  </si>
  <si>
    <t>Uses objects or other animal or human forms. May use things that are material but don't have life in them.</t>
  </si>
  <si>
    <t>It may have them i.e. great strength, has particular smells, or makes some special sounds.</t>
  </si>
  <si>
    <t>Near the middle</t>
  </si>
  <si>
    <t>I think it can be very fluid, they do have some sort of relationship among the spirits according to their work or function. Yet they do have a boss.</t>
  </si>
  <si>
    <t>Knows cultural aspects and move during certain times of the year according to holidays or especial celebrations.</t>
  </si>
  <si>
    <t>Bestiality and other types of degeneration like prostitution.</t>
  </si>
  <si>
    <t>Lack of pleasure or sexual intercourse, lack of food and other pleasures.</t>
  </si>
  <si>
    <t>S48</t>
  </si>
  <si>
    <t>Mazu</t>
  </si>
  <si>
    <t>can heal or rescue</t>
  </si>
  <si>
    <t>Chinese near ocean or rivers sacrifice food and other items to Mazu for safety. Worshippers in China, Taiwan and elsewhere also belch to expel evil spirits. Mazu was a human girl born in Fujian who became a goddess about 1000 years ago</t>
  </si>
  <si>
    <t>Can predict weather (so saves people at sea or on rivers); understands Chinese herbs and body so can heal supernaturally</t>
  </si>
  <si>
    <t>benevolence</t>
  </si>
  <si>
    <t>Among the bottom</t>
  </si>
  <si>
    <t>Location</t>
  </si>
  <si>
    <t xml:space="preserve">I've seen Chinese communist officials offer sacrifices at Mazu temples. They claim it is not religion at all but culture, and that it is the "highest form of religion" because it is based not on superstitious belief in nonexistent beings but devotion to a person who really lived. Mazu is also promoted, however, for political reasons, as it may help in relationships with people in other nations who worship Mazu. </t>
  </si>
  <si>
    <t>S49</t>
  </si>
  <si>
    <t>City Gods</t>
  </si>
  <si>
    <t>Can control weather, end plagues, protect locals and their desdendants in afterlife</t>
  </si>
  <si>
    <t>China  	24° 28′ 47.41″ N, 118° 5′ 21.91″ E</t>
  </si>
  <si>
    <t>Offer sacrifices (food, incense, cigarettes, water), prayer for safety, drought, protection from invaders, healing from disease, intervention for ancestors in netherworld</t>
  </si>
  <si>
    <t>Understands and controls weather, the future, disease and intervenes in the afterlife</t>
  </si>
  <si>
    <t>Not all were previously people</t>
  </si>
  <si>
    <t>Cares only about the peoples of its own village (past, present and future, living and dead)</t>
  </si>
  <si>
    <t>Depends on the village (reflects attitudes and values of the local villagers, which varies greatly, even among neighboring villages).</t>
  </si>
  <si>
    <t>Some city gods lived as humans, some did not. Many were created by the government in previous centuries to help control villages. City gods could be rewarded or punished should they failed in protecting villages or assuring their obedience to the government. Rewards for city gods included sacrifices, festivals, parading them around the village, etc. Punishment included beating the idols, starving them or leaving them in the hot sun. Virtually every rural village I've visited still has city gods and even the poorest villages still sacrifice to them, even if they are the cheapest, smallest statue.</t>
  </si>
  <si>
    <t>S50</t>
  </si>
  <si>
    <t>Wu Ben Life Protection Emperor</t>
  </si>
  <si>
    <t>god of healing</t>
  </si>
  <si>
    <t>Wu Ben was a doctor 1000 years ago and is worshipped primarily for healing. Fujian worshippers originated the fire walking for Wu Ben now practiced throughout Asia.</t>
  </si>
  <si>
    <t>Understands the natural world; can heal and also protect from disaster</t>
  </si>
  <si>
    <t>Benevolent; healing</t>
  </si>
  <si>
    <t>Mainland China has promoted Wu Ben because he is based upon an historical figure, so like Mazu, is considered a higher "level of religion" than Buddhism, Christianity or Islam which are based on supernatural deities--thus they are superstition, with no roots in historical people. And like Mazu, Wu Ben is promoted in mainland China for political reasons (ties with Chinese in other countries), as well as economic reasons (Wu Ben temples bring in tourists and money).</t>
  </si>
  <si>
    <t>S51</t>
  </si>
  <si>
    <t>Zomi</t>
  </si>
  <si>
    <t>Myanmar</t>
  </si>
  <si>
    <t>Nat</t>
  </si>
  <si>
    <t>powers</t>
  </si>
  <si>
    <t>High Mountains</t>
  </si>
  <si>
    <t>Theravada Buddhism among the Burmese and Ancestors worship among the Zomi in Myanmar</t>
  </si>
  <si>
    <t xml:space="preserve">Yes! for example, sacrifices to Nat will be done before new business is started the good or bad of the future will be revealed in dreams by Nats </t>
  </si>
  <si>
    <t xml:space="preserve">prayer/invoking </t>
  </si>
  <si>
    <t xml:space="preserve">wealth, health, and educations etc. </t>
  </si>
  <si>
    <t xml:space="preserve">Yes! Gender issue as well. for example in the Myanmar cultures, women is regarded as a lower status than men. Hence, women may not lead the Nat ritual events. </t>
  </si>
  <si>
    <t xml:space="preserve">Sexual practices may not be conducted during, for example, hunting animal because Nat considered as profane. </t>
  </si>
  <si>
    <t>happy or angry</t>
  </si>
  <si>
    <t>S52</t>
  </si>
  <si>
    <t xml:space="preserve">ancestor </t>
  </si>
  <si>
    <t>purely spiritual</t>
  </si>
  <si>
    <t>not in this world</t>
  </si>
  <si>
    <t>Buddhism chant and offering (food, flower, and so on)</t>
  </si>
  <si>
    <t>S53</t>
  </si>
  <si>
    <t>Ibo</t>
  </si>
  <si>
    <t>South-East Nigeria</t>
  </si>
  <si>
    <t>5°20'49.9"N 7°09'36.0"E</t>
  </si>
  <si>
    <t>Once a year, the lead worshipers gather immediately after the harvest of new yam to offer libations and eat before the god in appreciation of the good harvest and in anticipation of his help in the coming year.</t>
  </si>
  <si>
    <t>exposes hidden evil, knows fertile and non-fertile soil. Knows the correct spouse and partnerships to enter.</t>
  </si>
  <si>
    <t>Amadioha does not communicate with just anybody, however if humans notice strange signs, they can go to his priests and seek audience with him to solve their problems. After the problems are solved, they come back with sacrifices to thank him through the priests.</t>
  </si>
  <si>
    <t>Amadioha excavates buried fetishes against innocent people. He protects the weak and innocent against the wicked and powerful.</t>
  </si>
  <si>
    <t>These are all independent gods who relate when necessary but are basically on their own.</t>
  </si>
  <si>
    <t>Amadioha is concerned about incest, poisoning or charming enemies especially without cause.</t>
  </si>
  <si>
    <t>Intercourse with animals is also forbidden.</t>
  </si>
  <si>
    <t>Cares about peace in the land.</t>
  </si>
  <si>
    <t>My informant tells me that Amadioha in some cases can be bribed to inflict injury or even death on others, however if those individuals realize it on time, they can send him back to the senders and he will inflict on them the same injuries they had sent him to inflict on others.</t>
  </si>
  <si>
    <t>S54</t>
  </si>
  <si>
    <t>Worshipers wear white cloths and tie red head bands or sashes and go to a body of water to sing and offer sacrifices to this female goddess of water. It is said that it only approaches the very beautiful and handsome to worship it and very rarely the ordinary people. They sing and dance and make motions of paddling canoes in water even when they are not inside the body of water.</t>
  </si>
  <si>
    <t>Mami Wata is the goddess of water and so knows everything connected with the waters but is restricted in knowledge and power to anyother facet of life and existence.</t>
  </si>
  <si>
    <t>Mami Wata personally appears to the people she wants to worship her. They see her when no other person can especially when they are near a body of water. She even mysteriously drops money in their purses or opens doors of opportunities that would otherwise have been impossible.</t>
  </si>
  <si>
    <t>However, Mami Wata is extremely jealous and temperamental and very violent. She kills her adherents for flimsy reasons and almost seems to regret when they are already dead. Fatal accidents are her hallmark.</t>
  </si>
  <si>
    <t>These are all independent gods acting together when necessary.</t>
  </si>
  <si>
    <t>Mami Wata adherents almost always seem to have a roller-coaster kind of life. They keep swinging very abruptly between extremes of life. They can become very rich and for no just cause suddenly become very poor, they can have many children but all of  sudden, the children will begin to die. It almost always seems to me that people worship this goddess because they feel there is no choice for them, or probably they got into it because they were seeking for a solution to a problem. Usually though, Mami Wata chooses those she wants to worship her.</t>
  </si>
  <si>
    <t>S55</t>
  </si>
  <si>
    <t>Ogun</t>
  </si>
  <si>
    <t xml:space="preserve">Ogun is the God of iron and Lord of war. He is associated with all things metal. His protection is needed in all things where metal is used from the kitchen, to surgery, to warfare. Ogun worshipers. Dancing is integral to the rituals for Ogun worshipers, along with the "Ijalla" chants-poetic chants for worshiping that often drives some adherents to go into trance. A healthy mail dog is sacrificed by having its head cut off and the blood spilled on worshipers tools and implements and they people believe they are protected from accidents and other evils once they pass through this process.  The worshipers wear necklace with alternate  beads of green and black. The beads are protective against accidents and other evils </t>
  </si>
  <si>
    <t>S56</t>
  </si>
  <si>
    <t>Akurmi</t>
  </si>
  <si>
    <t>Kaduna State in Northern Nigeria</t>
  </si>
  <si>
    <t>Umurum</t>
  </si>
  <si>
    <t>Saminaka Lat. 10.5 Long. 8.7</t>
  </si>
  <si>
    <t>The Akurmi believes in a supreme God called "Ashini" the Umurum is a masquerade who is believed to be divine and non-human. The literal meaning of Umurum is hyena. The Umurum is feared because those who have not been initiated in the Uchimptu religion and women cannot see the Umurum if they do so, they will die. The Umurum punishes offenders, bring curses, calamities etc. The worship rituals includes severe beatings by the Umurum who in reality is a human being who wears the masks. The Umurum is associated with burial ceremonies, initiation, harvest and punishment for offenders.</t>
  </si>
  <si>
    <t>Calamities and plagues shows that Umurum is displeased with the communities and there is need for some sacrifice.</t>
  </si>
  <si>
    <t xml:space="preserve">Umurum is very scary to elicit fear on women and children through which the home and the community is controlled. The Umurum is swift to demonstrate a level of omnipresence.   </t>
  </si>
  <si>
    <t xml:space="preserve">Disobedience to elders, incest, witchcraft. All other taboos that are considered sinful to the community are punished by the Umurum. </t>
  </si>
  <si>
    <t>Cares about bestiality. This is a serious offense punished by the Umurum.</t>
  </si>
  <si>
    <t xml:space="preserve">My understanding about this SB is that it is an instrument of control to ensure adherence to Uchimptu worship and community norms, obedience to elders, parents and husbands and minimization of wickedness and immorality. </t>
  </si>
  <si>
    <t>S57</t>
  </si>
  <si>
    <t>Eoropean</t>
  </si>
  <si>
    <t>Papua New Guinea and Southern Africa</t>
  </si>
  <si>
    <t>poisonous snake</t>
  </si>
  <si>
    <t>satanic</t>
  </si>
  <si>
    <t>PNG, Southern Africa</t>
  </si>
  <si>
    <t>Dances with snakes as themes</t>
  </si>
  <si>
    <t>knows good from evil</t>
  </si>
  <si>
    <t xml:space="preserve">punishment </t>
  </si>
  <si>
    <t>S58</t>
  </si>
  <si>
    <t>Bobale, Halmahera Island, North Maluku, Indonesia</t>
  </si>
  <si>
    <t>Miki</t>
  </si>
  <si>
    <t>Giant body, flames emanating from body</t>
  </si>
  <si>
    <t>1.285466, 128.013643</t>
  </si>
  <si>
    <t>S59</t>
  </si>
  <si>
    <t>Kiloa</t>
  </si>
  <si>
    <t>Has particular bird-like call that can be heard, and distinguishes it from other spirits.</t>
  </si>
  <si>
    <t>S60</t>
  </si>
  <si>
    <t>Pi Prayt (Ghost)</t>
  </si>
  <si>
    <t>Very tall, oversize limbs, tiny mouth</t>
  </si>
  <si>
    <t>Chiang Mai. Close to temples and in graveyards</t>
  </si>
  <si>
    <t>S61</t>
  </si>
  <si>
    <t>Jow Ti</t>
  </si>
  <si>
    <t>A human who has died</t>
  </si>
  <si>
    <t>On its own land</t>
  </si>
  <si>
    <t>Focus is on protecting land and harmony in house</t>
  </si>
  <si>
    <t>S62</t>
  </si>
  <si>
    <t>Ghost</t>
  </si>
  <si>
    <t>A ghost which has never been given a name. Benevolent presence over each house. One house = one spirit.</t>
  </si>
  <si>
    <t>A spirit for each house on Doi Inthanon Mountain in Northern Thailand about 80 km from Chiang Mai</t>
  </si>
  <si>
    <t>Sacrifices</t>
  </si>
  <si>
    <t>Focus is on relationships between family members. Strive for harmony. No stealing.</t>
  </si>
  <si>
    <t>Bestiality</t>
  </si>
  <si>
    <t>Abortion. Anything that disrupts family harmony</t>
  </si>
  <si>
    <t>S63</t>
  </si>
  <si>
    <t>Protective, can make you lucky, responds to prayer. Protects land. Encountered in dreams</t>
  </si>
  <si>
    <t>Lanna Kingdom in Northern Thailand. Chiang Mai was the capital</t>
  </si>
  <si>
    <t>Invitation in through monks chanting</t>
  </si>
  <si>
    <t>S64</t>
  </si>
  <si>
    <t>Forest Spirit</t>
  </si>
  <si>
    <t>Makes people sick, children cry, causes accidents</t>
  </si>
  <si>
    <t>In the forest - only comes into homes when the tree is cut and used for building</t>
  </si>
  <si>
    <t>Ritual performed by monks to remove the spirits</t>
  </si>
  <si>
    <t>By causing strange things to happen - pester</t>
  </si>
  <si>
    <t>Not at all</t>
  </si>
  <si>
    <t>S65</t>
  </si>
  <si>
    <t>Sing Sak Sed</t>
  </si>
  <si>
    <t>Universal spirit</t>
  </si>
  <si>
    <t>Chiang Mai. Northern Thailand</t>
  </si>
  <si>
    <t>Offerings</t>
  </si>
  <si>
    <t>Through spiritual power and presence. Universal power</t>
  </si>
  <si>
    <t>All powerful</t>
  </si>
  <si>
    <t>Sing Sak Sed cares to the extent people care. If conscience condemns - Sing Sak Sed condemns</t>
  </si>
  <si>
    <t>S66</t>
  </si>
  <si>
    <t>Kitchen demon</t>
  </si>
  <si>
    <t>Mischievous and can cause bad luck and disease</t>
  </si>
  <si>
    <t>Homes in the Nyeshang Valley of Northern Nepal</t>
  </si>
  <si>
    <t>Bon animism</t>
  </si>
  <si>
    <t>At the very bottom</t>
  </si>
  <si>
    <t>These are part of the pantheon of former humans who's karma was so bad that they were sent to the underworld</t>
  </si>
  <si>
    <t>S67</t>
  </si>
  <si>
    <t>Can cause sickness, accidents, and death. Protects the river crossings.</t>
  </si>
  <si>
    <t>The bridge at the entrance to the Nyeshang Valley, below Dhukur Pokhari in Manang District of Northern Nepal</t>
  </si>
  <si>
    <t>Knows if the puja to cross the river has been performed. The puja is described as showing respect for the power of and in the Marsyangdi River.</t>
  </si>
  <si>
    <t>S68</t>
  </si>
  <si>
    <t>Guru Rinpoche</t>
  </si>
  <si>
    <t>Has reached enlightenment and now guides people and protects</t>
  </si>
  <si>
    <t>S69</t>
  </si>
  <si>
    <t>Lakshmi</t>
  </si>
  <si>
    <t>Brings wealth and and spiritual harmony</t>
  </si>
  <si>
    <t>Hinduism</t>
  </si>
  <si>
    <t>S70</t>
  </si>
  <si>
    <t>Field demon</t>
  </si>
  <si>
    <t>Can destroy crops</t>
  </si>
  <si>
    <t>The fields of Nyeshang Valley in Manang District of Northern Nepal</t>
  </si>
  <si>
    <t>S71</t>
  </si>
  <si>
    <t>Mara</t>
  </si>
  <si>
    <t>Mara is the king of demons</t>
  </si>
  <si>
    <t>Mara is considered to be somewhat removed from most human affairs, and is focused more on the activities of the underworld. Mara is seen as being an indirect cause of suffering</t>
  </si>
  <si>
    <t>S72</t>
  </si>
  <si>
    <t>Guen Im</t>
  </si>
  <si>
    <t>Gives holy water type blessing</t>
  </si>
  <si>
    <t>Buddhist</t>
  </si>
  <si>
    <t>S73</t>
  </si>
  <si>
    <t>Guman Tong</t>
  </si>
  <si>
    <t>Formerly a human boy</t>
  </si>
  <si>
    <t>Household spirit</t>
  </si>
  <si>
    <t>S74</t>
  </si>
  <si>
    <t>Lak Yom</t>
  </si>
  <si>
    <t>Formerly a human girl</t>
  </si>
  <si>
    <t>S75</t>
  </si>
  <si>
    <t>Meki</t>
  </si>
  <si>
    <t>Giant body, fire emating from body</t>
  </si>
  <si>
    <t>Forest</t>
  </si>
  <si>
    <t>S76</t>
  </si>
  <si>
    <t>Foti-Foti</t>
  </si>
  <si>
    <t>S77</t>
  </si>
  <si>
    <t>Kikiloa</t>
  </si>
  <si>
    <t>S78</t>
  </si>
  <si>
    <t>Pontianak</t>
  </si>
  <si>
    <t>S79</t>
  </si>
  <si>
    <t>Digi</t>
  </si>
  <si>
    <t>Shadowy form of person</t>
  </si>
  <si>
    <t>S80</t>
  </si>
  <si>
    <t>Ekorino, Halmahera Island, North Maluku, Indonesia</t>
  </si>
  <si>
    <t>Koko</t>
  </si>
  <si>
    <t>Can fly. Sharp nails/claws.</t>
  </si>
  <si>
    <t>village</t>
  </si>
  <si>
    <t>S81</t>
  </si>
  <si>
    <t>Half human, half demon (from head up). Long head, no nose, just horn in place of nose. Can change physical forms.</t>
  </si>
  <si>
    <t>S82</t>
  </si>
  <si>
    <t>Ginene</t>
  </si>
  <si>
    <t>Has particular bird call, shouts from trees</t>
  </si>
  <si>
    <t>Trees, both in forest and village</t>
  </si>
  <si>
    <t>Meki is the "boss" of other evil spirits and tells them what to do</t>
  </si>
  <si>
    <t>S83</t>
  </si>
  <si>
    <t>Buku</t>
  </si>
  <si>
    <t>S84</t>
  </si>
  <si>
    <t>Fio-Fio</t>
  </si>
  <si>
    <t>Only has head, no body.Makes whistling bird sound</t>
  </si>
  <si>
    <t>S87</t>
  </si>
  <si>
    <t xml:space="preserve">Obi Island, North Maluku, Indonesia </t>
  </si>
  <si>
    <t>Keka</t>
  </si>
  <si>
    <t>Black appearance, hair stands on end.</t>
  </si>
  <si>
    <t>In trees</t>
  </si>
  <si>
    <t>S90</t>
  </si>
  <si>
    <t>Hantu Laut (Sea Ghost)</t>
  </si>
  <si>
    <t>Sea</t>
  </si>
  <si>
    <t>S91</t>
  </si>
  <si>
    <t>Kanayatn Dayak</t>
  </si>
  <si>
    <t>Landak, West Kalimantan, Indonesia</t>
  </si>
  <si>
    <t>Jin</t>
  </si>
  <si>
    <t>Big trees</t>
  </si>
  <si>
    <t>S92</t>
  </si>
  <si>
    <t>Kamang</t>
  </si>
  <si>
    <t>In sky/air</t>
  </si>
  <si>
    <t>S93</t>
  </si>
  <si>
    <t>Pujut</t>
  </si>
  <si>
    <t>Forest, In big trees</t>
  </si>
  <si>
    <t>S94</t>
  </si>
  <si>
    <t>Bunyian</t>
  </si>
  <si>
    <t>Big stones near river</t>
  </si>
  <si>
    <t>S95</t>
  </si>
  <si>
    <t>Kuntilanak</t>
  </si>
  <si>
    <t>S96</t>
  </si>
  <si>
    <t>Buta</t>
  </si>
  <si>
    <t>Mountains/Caves</t>
  </si>
  <si>
    <t>S97</t>
  </si>
  <si>
    <t>Insal</t>
  </si>
  <si>
    <t>In holes, underground</t>
  </si>
  <si>
    <t>S98</t>
  </si>
  <si>
    <t>Mawing</t>
  </si>
  <si>
    <t>S99</t>
  </si>
  <si>
    <t>Dumun</t>
  </si>
  <si>
    <t>S100</t>
  </si>
  <si>
    <t>Bujang Juara</t>
  </si>
  <si>
    <t>S101</t>
  </si>
  <si>
    <t>Bujang Nyangku</t>
  </si>
  <si>
    <t>S102</t>
  </si>
  <si>
    <t>Riasinir</t>
  </si>
  <si>
    <t>S103</t>
  </si>
  <si>
    <t>Dura Hitam</t>
  </si>
  <si>
    <t>S104</t>
  </si>
  <si>
    <t>white</t>
  </si>
  <si>
    <t>PNG</t>
  </si>
  <si>
    <t>Kolugooe</t>
  </si>
  <si>
    <t xml:space="preserve">Special beings (like angels) that are directed by ancestral spirits to help human beings </t>
  </si>
  <si>
    <t>Samo region of Western Province, PNG</t>
  </si>
  <si>
    <t>Petitions to give assistance.  Traditionally performed by a shaman for the purpose of asking the ancestral spirits for help. The ancestors then send the Kolugooe to assist human beings in this region. So Kolugooe do what the ancestors tell them to do.</t>
  </si>
  <si>
    <t>Kolugooe know what is going on because the ancestors do and therefore do what they are told to assist and benefit human beings within the entire language group/region. They sense evil and work against it.</t>
  </si>
  <si>
    <t>Kolugooe do not act on their own but on behalf of the ancestors to benefit human beings.  They can only be seen by shaman under special circumstances, but humans know they are working when circumstances change for the good.</t>
  </si>
  <si>
    <t>The shaman know what's going on and communicate to humans how Kolugooe assist them.</t>
  </si>
  <si>
    <t xml:space="preserve">Kolugooe work on behalf of the ancestors through shaman to assist people.  Except for shaman they cannot be seen, but work behind the scene to do the bidding of ancestors and help shaman help people.  They are not much talked about.  </t>
  </si>
  <si>
    <t>S105</t>
  </si>
  <si>
    <t>These are "bush spirits" who wreck havoc on human beings and their well being</t>
  </si>
  <si>
    <t>Samo area PNG, bordered by the Strickland River to the west, Domami River to the north, and the Noman River to the south &amp; east.</t>
  </si>
  <si>
    <t>Many rituals for personal well-being as well as for gardens, hunting, etc. are done to protect gainst these evil bush spirits</t>
  </si>
  <si>
    <t>Hogai do the bidding of oosao (super evil force) and just run around looking for ways to cause trouble for human beings.</t>
  </si>
  <si>
    <t xml:space="preserve">Hogai are the evil spiritual counterpart of Kolugooe.  They work to cause havoc among humans, destroy gardens, have animals attack people, use natural means to cause people trouble.  They basically do the bidding of super-evil spiritual force and also human sorcerers who call them in to assist him/her in causing trouble for particular people, or circumstances. The are like a mass of demons designed to make life difficult for the Samo people.  Many of the categories in this survey do not adequately fit for answering about these beings.  </t>
  </si>
  <si>
    <t>S106</t>
  </si>
  <si>
    <t>Western Province, PNG</t>
  </si>
  <si>
    <t>Kogooabo</t>
  </si>
  <si>
    <t>Basically the Ancestors who in their now disembodied state know everything and can assist human beings through the help of the Kolugooe</t>
  </si>
  <si>
    <t xml:space="preserve">Shaman contct the Kogooabo (ancestors) during an all night "seance", engage in soul flight to get to their place beyond the tree tops, and obtain information.  When they engage with the ancestors people gathered around them hear glossolalia. This is the ancestors importing information to the shaman to pass on to normal human beings.  When the shaman's soul reenters his/her body, they pass on the information in Samo by changing/singing what they have learned.  Those gathered around them repeat the phrase and as this continues phrase by phrase what is heard is an antiphonal song--shaman single voice, chorus, all those gathered repeating what they heard.  </t>
  </si>
  <si>
    <t>Bringing a shaman's soul to the place of the ancestors to give information the Shaman will take back to the people</t>
  </si>
  <si>
    <t xml:space="preserve">Kogooabo use the kolugooe to interact with humans--assist them when things are beyond their ability to do something on their own.  Thus mediumshi9p through shaman and spiritual beings are very important for human well-being.  </t>
  </si>
  <si>
    <t xml:space="preserve">As ancestors kogooabo care abut and assist human beings, especially those they cared about in life.  However, these same spirit beings eventually return to become the spirit of a newborn baby and become its soul.  Thus Kogooabo are, in effect, a pool of ancestral spirits that are constently cycling back through life, living on earth in the mix of a cosmic battle, dying and returning to the ancestral state, and eventually energizing another  baby -- a form of reincarnation. </t>
  </si>
  <si>
    <t>S107</t>
  </si>
  <si>
    <t>Oosao</t>
  </si>
  <si>
    <t>Totally evil--super evil.  Evil personified</t>
  </si>
  <si>
    <t>Super Evil over Samo territory, PNG</t>
  </si>
  <si>
    <t xml:space="preserve">During an initiation ceremony, this SB is personified by clowns who dress up as grotesque creatures with super "ugly" facial features and exaggerated genitals. They run around scaring women and children in particular. </t>
  </si>
  <si>
    <t>This SB is very much liek Satan--malisiociously evil</t>
  </si>
  <si>
    <t xml:space="preserve">Oosao communicates with Sorcerers (the counterpart of Samo shaman) to use Hogai to cause trouble, bring the demise of people and destroy all that is good.  Oosao are at the pinical of the evil side of Samo cosmology but, contrary to Kogooabo, is not formerly human, and is not a plurality. </t>
  </si>
  <si>
    <t>Oosao singularly oversees all that is considered evil by the Samo while impacting the activity of Hogai in the spiritual realm and Sorcerers in the human realm.  Thus the cosmic realm beyond the treetops, the spiritual realm under the forest canopy, and the human realm on the ground are all impacted by Oosao on the evil side and by Kogooabo on the good side.</t>
  </si>
  <si>
    <t xml:space="preserve">I often feel like the survey questions do not allow me to clearly place a SB.  There is often a grey area between the questions that has no place on the survey.  This creates frustration, and causes me to want to put more into the text boxes than I believe the creators of the survey are looking for.  </t>
  </si>
  <si>
    <t>S108</t>
  </si>
  <si>
    <t>Simbu people of the Highlands of Papua New Guinea</t>
  </si>
  <si>
    <t>Mangruai = the magic man</t>
  </si>
  <si>
    <t>He can do miracles; he can be in many places at the same time.</t>
  </si>
  <si>
    <t>He knows and understands different feelings of people he comes in contact with and tries to help them.</t>
  </si>
  <si>
    <t>Can't remember.</t>
  </si>
  <si>
    <t>Can disappear if people become jealous of his power and try to kill him.</t>
  </si>
  <si>
    <t>He respects them and tells them to abide by those norms and practices.</t>
  </si>
  <si>
    <t>He tells married people to love and respect. He remained single all thru his life and stories were told that his final appearance was in Southern Highlands and he disappeared at around the same time when the first Christian missionaries arrived in the Highlands of Papua New Guinea.</t>
  </si>
  <si>
    <t>When people are hungry he can pray and the little food that they have can multiply and they have plenty to eat.</t>
  </si>
  <si>
    <t>Many people today still remember Mangruai and the many extraordinary and miraculous activities he has done during his time. One of the very fascinating stories about him that many told about him is that when they go to the garden he never uprooted any of the garden plants or cut off the plants. He told them not to cut the plants but to harvest only the leaves. They said he can cook very little food but when they were ready to eat they were surprised to see that there were plenty to eat.</t>
  </si>
  <si>
    <t>S110</t>
  </si>
  <si>
    <t>Maori</t>
  </si>
  <si>
    <t>New Zealand</t>
  </si>
  <si>
    <t>Io matua kore</t>
  </si>
  <si>
    <t xml:space="preserve">transcendance, personality, volition, creativity, first cause, super substance, omniscience, omnipotence, purposiveness, wisdom, brilliance/glory, infiniteness, supremacy...   </t>
  </si>
  <si>
    <t>Te korekore - is both beyond and within all things. Ultimately transcendent and beyond matter -  a place of Io's self communion.</t>
  </si>
  <si>
    <t xml:space="preserve">Generally worshipped as synonymous with the Christian God (manifest as the Father). Since the advent of Christianity, understanding of Io matua kore has grown by revelation of the God of the Bible. Traditional worship (prior to Christianity) of Io matua kore is shrouded in mystery, but by an large eclipsed by priests preoccupied with lesser deities and forces. Such knowledge is, for the most part, lost to Maori now. </t>
  </si>
  <si>
    <t>Omniscience covers everything there is to know.</t>
  </si>
  <si>
    <t xml:space="preserve">Through special revelation (Christian Scripture) and communal will (manifest through consensus). Through signs in nature - weather, thermal activities, and via animal interaction with humans (esp. whales and other sea mammals). </t>
  </si>
  <si>
    <t>Again, the introduction of Christian Scripture has affected understanding of Io matua kore. It used to be permissible to control terrestrial spirits via worship and ritual, but that is now clearly not sanctioned by Io matua kore from Scripture so is not generally pursued.</t>
  </si>
  <si>
    <t>Aside from Io matua kore, the pantheon interacts similarly to the Greek, Roman and Norse gods. In fighting, vying for position, gaining or losing position and cunning are part of the lore. Io matua kore is seen to be above these deities, unaffected by their machinations.</t>
  </si>
  <si>
    <t xml:space="preserve">Many ritualistic societal taboos remain even though Ihu Karaiti (Jesus Christ) has now broken the taboo system via the cross, satisfying Io matua kore's sensitivity to taboos. Many taboos are still honoured as an act of deference to Io matua kore and appreciation of the benefit to the community in much the same way as Torah law is treated by Christians. Possibly with more reverence than Evangelicals do with the Torah law. </t>
  </si>
  <si>
    <t>Prior to Christianity, the issues of fidelity and marriage were a lot more fluid. Io matua kore would be seen to value faithfulness, but that was generally interpreted to be "in the moment". So long as one was faithful to a partner at the time that was fine. Breaking faith was permissible with good reason, and establishing faith with another partner acceptable. This social norm was heavily critiqued by Christian missionaries and Maori eventually adapted to Pakeha (white man) law/expectations, but general practice suggests it is superficial. Whether or not that indicates a certain permissiveness from Io matua kore cannot be determined.</t>
  </si>
  <si>
    <t>Contributing to the community, community responsibilities, respecting others, care for creation</t>
  </si>
  <si>
    <t>A general sense of reaping what you sow. Less in terms of discomfort or heat (e.g. hellfire) and more in terms of dwelling in eternal darkness/death as opposed to light/life.</t>
  </si>
  <si>
    <t>Understanding of the SB continues to evolve within the Maori community. Some are reverting back to more pagan understandings. Others are revisiting an authentically contextualised understanding resonant with Biblical teaching that views Io matua kore as the Creator God of the Bible revealed as the Father/Sender of Christ and source of the Holy Spirit.</t>
  </si>
  <si>
    <t>S111</t>
  </si>
  <si>
    <t>Mixed white native american and other</t>
  </si>
  <si>
    <t>Jesús de Rivas</t>
  </si>
  <si>
    <t>Ability to heal and perform other miralces.</t>
  </si>
  <si>
    <t>https://www.google.com/maps/place/Ermita+del+Cristo+de+Rivas/@40.382395,-3.5208951,17.04z/data=!4m7!1m4!3m3!1s0xd423af0a83a21d9:0x48e8b9eac6098872!2sCristo+de+Rivas,+28052+Madrid,+Spain!3b1!3m1!1s0x0000000000000000:0x94bd6b9defee520b</t>
  </si>
  <si>
    <t>People do annual pilgrimages to Cristo de Rivas. I was wrong, it is not Jesús de Rivas. It is Cristo de Rivas. They make vows to the Cristo and fulfill those vows during the year. The vows often include some kind of self denial or even painful acts (finishing the pilgrimage on knees for the final km is an example). It is believed that if you fulfill your vow, Cristo de Rivas will grant your request. Usually that has to do with physical healing for you or a friend or relative on whose behalf you fulfill your vow.</t>
  </si>
  <si>
    <t>Has knowledge of healing.</t>
  </si>
  <si>
    <t>Hears the prayers of devotees, observes their devotion through burning candles and fulfilling vows, communicates to devotees through non-verbal acts of healing or withholding healing.</t>
  </si>
  <si>
    <t>The SB is a "Cristo" but it is not "the Cristo" or even a representation of Jesus Christ. Devotees told me they believe the figure in the Ermita is a separate being from Christ with it's own will and healing powers and acts.</t>
  </si>
  <si>
    <t>There are many ermitas in Spain each with it's own object of veneration, usually a "Mary" or a "Jesus" or "Christ." But the "statues" are spoken of by devotees as having their own will and powers.</t>
  </si>
  <si>
    <t>Not that I am aware of.</t>
  </si>
  <si>
    <t>As I mentioned, the name is "Cristo de Rivas" not Jesús de Rivas. I made a mistake at the beginning.</t>
  </si>
  <si>
    <t>S112</t>
  </si>
  <si>
    <t>White Australian</t>
  </si>
  <si>
    <t>Highlands PNG</t>
  </si>
  <si>
    <t>Datagaliwabe</t>
  </si>
  <si>
    <t>Hela, PNG</t>
  </si>
  <si>
    <t>Currently in Christian communities regarded as the Only God, and religious practices are those typically of Christian rituals.  Prior to contact with Christian missions  there were no traditional rituals or practices (to my knowledge).  Datagaliwabe is sui generis - not one of many.</t>
  </si>
  <si>
    <t>through omens through written text</t>
  </si>
  <si>
    <t>S113</t>
  </si>
  <si>
    <t>Kavakmali (the creator god)</t>
  </si>
  <si>
    <t>Has power to create things</t>
  </si>
  <si>
    <t>Sepik River Papua New Guinea</t>
  </si>
  <si>
    <t>Sepik River - Iatmul speaking people build their villages and live on the bank of the Sepik River, Papua New Guinea</t>
  </si>
  <si>
    <t>Have knowledge of the clan in each tribe and the gods who are under him.</t>
  </si>
  <si>
    <t>Kavakmali communicates through to two gods (Korowibaga and Sikudmi) who are below him.  Then through them to the clan gods (wagan or spirit gods) to the living or members of each clans.  The wagan does two things to the clan members.  Firstly, he helps to take revenge on people who offend his clan members and this may occur when the offended calls upon is wagan.  Secondly, he gives sickness to them when they do something that is displeasing to him.  In order to cure the sickness they must reconcile quickly by killing a pig and offering it to him.  Failing to do so he eventually will kill them.</t>
  </si>
  <si>
    <t>None that I know of.</t>
  </si>
  <si>
    <t>No further comments</t>
  </si>
  <si>
    <t>S114</t>
  </si>
  <si>
    <t>White North American</t>
  </si>
  <si>
    <t>Prayer at the temple.  Also through casting lots called (bouay) in the shape of half moons.</t>
  </si>
  <si>
    <t>The spirit of Mazu lives inside of a statue in Dajia, Taiwan.  This is the main (largest) branch of Mazu worship.  There are other branches who use other statues in other locations.</t>
  </si>
  <si>
    <t>I don't know.</t>
  </si>
  <si>
    <t>This doesn't apply to her.</t>
  </si>
  <si>
    <t>Her responsibility is for guidance and protection (especially for those at sea).</t>
  </si>
  <si>
    <t>Most of our generation is not deeply involved in the faith and ritual worship but we are respectful.  Our parents' generation includes many people who are deeply involved.</t>
  </si>
  <si>
    <t>S115</t>
  </si>
  <si>
    <t>angels</t>
  </si>
  <si>
    <t>power/strength, ability to move without being resricted by physical objects</t>
  </si>
  <si>
    <t>Angels appear in many places.  There are specific instances regarding the Catholic Church and the ruins of the former Catholic Church in Cartago, Cartago, Costa Rica</t>
  </si>
  <si>
    <t xml:space="preserve">There is holy water at the site of the Catholic Cathedral in Cartago that is believed to special healing powers.  Many people come to get the water from all over Costa Rica.  They fill water bottle and different containers with it.  (Legend - tried to build a catholic church 3 times in a different location - and earthquakes knocked it down... a particular rock was transported by angels each time to the location where the current church is built.)  People pray to angels.  People believe that angel statues in their homes will bring additional protection.  </t>
  </si>
  <si>
    <t>Knowledge of God's plans</t>
  </si>
  <si>
    <t>Certain people are capable of seeing and learning from angels.</t>
  </si>
  <si>
    <t>S1</t>
  </si>
  <si>
    <t>bouaké -diabo</t>
  </si>
  <si>
    <t>The chief healer, called (komian)</t>
  </si>
  <si>
    <t>He can talk with the spirits</t>
  </si>
  <si>
    <t>Generally, it is the one that people will consult for the future, the healings, the difficulties in which one might be found.</t>
  </si>
  <si>
    <t>He can cast you a spell and he can disown</t>
  </si>
  <si>
    <t>He has the opportunity, at times, of giving certain children to women who are in need and who will consult him.</t>
  </si>
  <si>
    <t>It has the possibility for some to give work or to those who ask to have promotion at work.</t>
  </si>
  <si>
    <t>The komian apparently has some power. But closely he can not do all things. This is about</t>
  </si>
  <si>
    <t>S2</t>
  </si>
  <si>
    <t>The chief healer</t>
  </si>
  <si>
    <t>Communicates with the spirits to give the oracles</t>
  </si>
  <si>
    <t>pas de contact GPS</t>
  </si>
  <si>
    <t>The comien is a human chosen by the minds. It is in a sense an intermediary between men and ancestors.</t>
  </si>
  <si>
    <t>Has kin relations to people of elite status in local society?</t>
  </si>
  <si>
    <t>The comien to the possibility of describing the events to come and proposes actions to be taken to avoid catastrophes</t>
  </si>
  <si>
    <t>By the signs which are interpreted by one of his disciples</t>
  </si>
  <si>
    <t>He has days when he does not communicate with someone</t>
  </si>
  <si>
    <t>S3</t>
  </si>
  <si>
    <t>The Gourou</t>
  </si>
  <si>
    <t>Speak with God</t>
  </si>
  <si>
    <t>S4</t>
  </si>
  <si>
    <t>The priestess</t>
  </si>
  <si>
    <t>human</t>
  </si>
  <si>
    <t>When there is no rain in the village, the priestess informs the community of the gravity of the situation, there is no rain, we die of starvation, the community meets, the priestess chooses young people Girls to be initiated for the occasion. The priestess undresses, all men enter the bush. That day the priestess is the queen in the village, she dictates everything, all the girls are naked. The young boy remains in the village, which allowed us to see this ritual. It's really the world of fetishes. This day the sun strikes hard, towards evening, the priestess makes rain with the aid of the jinn. This is truly amazing.</t>
  </si>
  <si>
    <t>She can do miracles</t>
  </si>
  <si>
    <t>It traces the earth to communicate with the dead of the other world to communicate the future to the living. She speaks with the water, to see the misfortunes that come to the village.</t>
  </si>
  <si>
    <t>Yes the supreme god possesses the power to communicate power to the priestess. It communicates power to insiders</t>
  </si>
  <si>
    <t>There is the supreme head of the priests who governs everything that happens at the level of this class. He is above the priestess.</t>
  </si>
  <si>
    <t>She must lie, she always tells the truth. She must not speak young boys during the ritual</t>
  </si>
  <si>
    <t>But there is a problem, she must sleep with the high god, which is transformed to an old man.</t>
  </si>
  <si>
    <t>She tells the truth</t>
  </si>
  <si>
    <t>It can a wound disease on the body of guilty people.</t>
  </si>
  <si>
    <t>What we can say supernatural beings is the focal point of the Dogon ethnic tradition in Mali. There are several bans within this community. We can not say it all. But in this community, we see the problem of the gods is the supreme state, all children are initiated</t>
  </si>
  <si>
    <t>S5</t>
  </si>
  <si>
    <t>I already describe it</t>
  </si>
  <si>
    <t>I'm describe it already</t>
  </si>
  <si>
    <t>It has the power to kill</t>
  </si>
  <si>
    <t>i describe it</t>
  </si>
  <si>
    <t>murder</t>
  </si>
  <si>
    <t>S6</t>
  </si>
  <si>
    <t>la prètresse</t>
  </si>
  <si>
    <t>natural objet</t>
  </si>
  <si>
    <t>Village</t>
  </si>
  <si>
    <t>She has other powers, she may have others to heal. It can cause lightning.</t>
  </si>
  <si>
    <t>S7</t>
  </si>
  <si>
    <t>guinée</t>
  </si>
  <si>
    <t>Fetish</t>
  </si>
  <si>
    <t>Intermediate between men and gods</t>
  </si>
  <si>
    <t>The fetish expert sees itself as the one who can help sterile women to conceive. The fetishists made the fetish on the water. He washes them with that and they drink two to three liters there. So the demon is driven out.</t>
  </si>
  <si>
    <t>It can also act perfectly in the river</t>
  </si>
  <si>
    <t>The super man can communicate directly with the gods sometimes in a language that no one understands.</t>
  </si>
  <si>
    <t>No there is no other character</t>
  </si>
  <si>
    <t>The super man can give a fetish so women or man do not have to look</t>
  </si>
  <si>
    <t>For example after the rite: there is interdiction for 7 days the person must not touch the woman or the man</t>
  </si>
  <si>
    <t>No list</t>
  </si>
  <si>
    <t>no other</t>
  </si>
  <si>
    <t>Sometimes the super man does not need to reward after death. It can not recompence in the living or after the death.</t>
  </si>
  <si>
    <t>S9</t>
  </si>
  <si>
    <t>men nouan</t>
  </si>
  <si>
    <t>When it is on someone it becomes bodily resistant, invincible</t>
  </si>
  <si>
    <t>côte d'Ivoire</t>
  </si>
  <si>
    <t>Fused or associated with monarchy/chieftain role (monarch/chieftain=high god)?</t>
  </si>
  <si>
    <t>It is a man or woman in relation to the spirits to give him oracles for the population in order to have peace.</t>
  </si>
  <si>
    <t>When he is in a trance, he comes in public in a spectacle of worship of his spirits and delivers the oracles to a person indicated to convey the message to the person concerned.</t>
  </si>
  <si>
    <t>He has powers of healing and deliverance, he is one of the notables of the village</t>
  </si>
  <si>
    <t>Each family can be allied to a SB of its choice because the more gods the village is well protected and strong.</t>
  </si>
  <si>
    <t>The specialty of Men Nouan is that the people are afraid of him because it seems that it does more harm when he is angry. So it is seen in a negative way and people do not like to ally with it.</t>
  </si>
  <si>
    <t>They are taboo things in our societies so only the initiates can say more</t>
  </si>
  <si>
    <t>Before going into a trance, he goes to a sacred place to drink potions that allows him to be strong and to demonstrate it</t>
  </si>
  <si>
    <t>It is a protection against evil spirits and misfortunes</t>
  </si>
  <si>
    <t>S10</t>
  </si>
  <si>
    <t>We</t>
  </si>
  <si>
    <t>Cote d'ivoire</t>
  </si>
  <si>
    <t>Glahe (masque)</t>
  </si>
  <si>
    <t>It establishes the relationship between gods and men</t>
  </si>
  <si>
    <t>Glahe (mask) is solicited in marriages, initiations of men, to consult the gods, for the purification of the village</t>
  </si>
  <si>
    <t>Fused or associated with monarchy/chieftain role (monarch/chieftain=high god)?,Has kin relations to people of elite status in local society?</t>
  </si>
  <si>
    <t>The world of the ancestors of the parents decedes of which he makes the commissions</t>
  </si>
  <si>
    <t>It contributes to the education of young people</t>
  </si>
  <si>
    <t>The entertaining mask</t>
  </si>
  <si>
    <t>The women do not come to meet her,</t>
  </si>
  <si>
    <t>The spiritual preparation of warriors</t>
  </si>
  <si>
    <t>With religions such as christianity young people are wary of the practices of masks</t>
  </si>
  <si>
    <t>S11</t>
  </si>
  <si>
    <t>kui ( plus grand que le masque)</t>
  </si>
  <si>
    <t>It can kill a human being</t>
  </si>
  <si>
    <t>He does not go out the day all the ceremonies that he conducts are secretly made in the forest, it only leaves the nights</t>
  </si>
  <si>
    <t>Monarch/chieftain is seen as a manifestation or emanation of the high god? (e.g., A human ruler who is seen as an incarnation of the high god)</t>
  </si>
  <si>
    <t>He is reputed for these mystical powers to protect warriors, to make fouls</t>
  </si>
  <si>
    <t>He questions the spirits of the ancestors or the dead</t>
  </si>
  <si>
    <t>It is especially feared</t>
  </si>
  <si>
    <t>It is not comparable to the mask because it is in the night in secret rituals</t>
  </si>
  <si>
    <t>He succeeds hereditaryly after an initiation ritual</t>
  </si>
  <si>
    <t>S12</t>
  </si>
  <si>
    <t>COTE D'IVOIRE</t>
  </si>
  <si>
    <t>FLOKO NDRI</t>
  </si>
  <si>
    <t>DIVINATION</t>
  </si>
  <si>
    <t>FLOKO NDRI HAS A SPIRIT OF MINNOUA. HIS POWER IS IN THE MINNOUA</t>
  </si>
  <si>
    <t>IN A TRANCE</t>
  </si>
  <si>
    <t>NONE</t>
  </si>
  <si>
    <t>MY PRAYER IS THAT INVESTIGATION ALLOWS ALL TO SEE THAT GOD IS ABOVE ALL OTHER GODS.</t>
  </si>
  <si>
    <t>S13</t>
  </si>
  <si>
    <t>Côte d'ivoire</t>
  </si>
  <si>
    <t>le féticheur ou kômian</t>
  </si>
  <si>
    <t>It is sensed by its power to make revelations and to protect the village</t>
  </si>
  <si>
    <t>The fetish is solicited to protect the village against misfortune; To bring down the rain, to chase contagious diseases, to unmask the sorcerers etc .....</t>
  </si>
  <si>
    <t>If an event must happen in the life of the village or an individual it is supposed to know. He is the mediator between spirits and mortals</t>
  </si>
  <si>
    <t>He normally exchanges as a normal man in both private and public</t>
  </si>
  <si>
    <t>He knows how to sing and dance because it is at the sound of the drums that he enters a trance</t>
  </si>
  <si>
    <t>Rain, fertility, unmasking sorcerers, preventing epidemics</t>
  </si>
  <si>
    <t>He does not often deal with the sexual problems of others. He does not have sex the days when it is sense to be in touch with the spirits.</t>
  </si>
  <si>
    <t>It happens that the witch doctor is mistaken and in this case it loses face. He is no longer solicited.</t>
  </si>
  <si>
    <t>S14</t>
  </si>
  <si>
    <t>Koudou Jeannot</t>
  </si>
  <si>
    <t>Supernatural knowledge (gifts, prophecies)</t>
  </si>
  <si>
    <t>Non</t>
  </si>
  <si>
    <t>Yes, it takes into account the culture of the other localities. It does not come in contact with women who are in the period of menstruation</t>
  </si>
  <si>
    <t>Against those who cast spells and fouls</t>
  </si>
  <si>
    <t>Koudou Jeannot is a man from the region of west-central Côte d'Ivoire precisely in the region of Lakota. He has marked the whole country because of his practices which have made him a fame. He is presently alive and continues to mark the population by his influence. He is considered a divinity.</t>
  </si>
  <si>
    <t>S15</t>
  </si>
  <si>
    <t>MASSANDJE</t>
  </si>
  <si>
    <t>Gifts of Healing, Rescue and Revelation</t>
  </si>
  <si>
    <t>Massandjé is a woman and avoids practicing her sessions during a period of mentruation</t>
  </si>
  <si>
    <t>The union of a living being with a corpse. In African culture, it is a scandal</t>
  </si>
  <si>
    <t>Mortality, poisoning</t>
  </si>
  <si>
    <t>On l'ignore,</t>
  </si>
  <si>
    <t>Massandjé is an Ivorian woman, she comes from the northern region. She is regarded as a woman of great supernatural power, invited to all parts of the country to make healings, revelations, deliverances. It can even give the causes of a person who has been deceased for a very long time. She still lives and still resides in the Ivory Coast.</t>
  </si>
  <si>
    <t>S16</t>
  </si>
  <si>
    <t>the hogon</t>
  </si>
  <si>
    <t>Relationship with ancestor spirits</t>
  </si>
  <si>
    <t>The Hogon is supreme master of society</t>
  </si>
  <si>
    <t>He is the one who is responsible for judgments of great importance</t>
  </si>
  <si>
    <t>By the yorogou</t>
  </si>
  <si>
    <t>He has the assistance of the spirits of the beyond.</t>
  </si>
  <si>
    <t>Hogon is based on the data of omboros which intermediate between man and god.</t>
  </si>
  <si>
    <t>The Hogon is necessary according to the Dogon society because it helps to maintain stability and cohesion in society. And also avoids united conflicts.</t>
  </si>
  <si>
    <t>S19</t>
  </si>
  <si>
    <t>The mask of the sacred forest</t>
  </si>
  <si>
    <t>Frightening costume, rapidity, mystical power</t>
  </si>
  <si>
    <t>Women, children and the uncircumcised must not see it.</t>
  </si>
  <si>
    <t>The mask of the sacred forest comes to the village during the initiation period to the sacred forest. He has a special costume. When he wants to come to the village, he shouts to tell the children, women and uninitiated, to return to the houses. None of these groups should be present at the arrival of the mask.</t>
  </si>
  <si>
    <t>S22</t>
  </si>
  <si>
    <t>Sokono (initiator of the sacred forest of women)</t>
  </si>
  <si>
    <t>Mystical power, wisdom to initiate women into the sacred forest.</t>
  </si>
  <si>
    <t>Initiation into the sacred forest.</t>
  </si>
  <si>
    <t>She is considered the sage of the village.</t>
  </si>
  <si>
    <t>Men and children must not participate in the initiation</t>
  </si>
  <si>
    <t>Social unrest</t>
  </si>
  <si>
    <t>S23</t>
  </si>
  <si>
    <t>Gbayé</t>
  </si>
  <si>
    <t>Sees visions</t>
  </si>
  <si>
    <t>Yes. For example, when women are menstruating</t>
  </si>
  <si>
    <t>Cast Spells</t>
  </si>
  <si>
    <t>No, I do not know</t>
  </si>
  <si>
    <t>Gbaye is a man, a redoubtable worshiper who lives no more. His powers are widespread in the Lakota region where he lived until his death. But Gbaye has still not succeeded in his exploits as a great master of witchcraft. However, these adepts divinise him and see in him a demi-god.</t>
  </si>
  <si>
    <t>S24</t>
  </si>
  <si>
    <t>Aziz47</t>
  </si>
  <si>
    <t>powers of divination/revelation</t>
  </si>
  <si>
    <t>Women who are menstruating are banned during their practices.</t>
  </si>
  <si>
    <t>Bad spells, poisoning</t>
  </si>
  <si>
    <t>Aziz47 is a recognized mystic in Abidjan who defied many other fetishists and "servants of God". According to his supporters his powers are extreme but for us, he is his powers are not able to measure what many of his followers say.</t>
  </si>
  <si>
    <t>S25</t>
  </si>
  <si>
    <t>Antoine EVI</t>
  </si>
  <si>
    <t>There is also death.</t>
  </si>
  <si>
    <t>S30</t>
  </si>
  <si>
    <t>Miénè</t>
  </si>
  <si>
    <t>okuyi</t>
  </si>
  <si>
    <t>Covered masked mystically</t>
  </si>
  <si>
    <t>The Okuyi is one of the main rites. Exclusively masculine, it symbolizes the passage of the young person to that of the life of man, he is thus dictated the prohibitions that regulate the life of the society of belonging specific to the judicial brotherhood of the myenas as well as the representations of the world, Kinship relationships, matrimonial exchanges and moral and political organization in society</t>
  </si>
  <si>
    <t>Traditional knowledge</t>
  </si>
  <si>
    <t>funeral</t>
  </si>
  <si>
    <t>The blessing, the protection of people</t>
  </si>
  <si>
    <t>he is scary</t>
  </si>
  <si>
    <t>S31</t>
  </si>
  <si>
    <t>N'Goran Thomas</t>
  </si>
  <si>
    <t>generous, confident, friendship</t>
  </si>
  <si>
    <t>It is a dance in which the mind possesses N'goran Thomas. In this state, N'goran becomes all-powerful and he can face everything. He predicts the future of some people and heals the sick</t>
  </si>
  <si>
    <t>"non"</t>
  </si>
  <si>
    <t>"none"</t>
  </si>
  <si>
    <t>Sexuality is a fundamental rule: adultery is punished, homosexuality is punished</t>
  </si>
  <si>
    <t>To do this survey, you need to well now your culture</t>
  </si>
  <si>
    <t>S33</t>
  </si>
  <si>
    <t>Komian</t>
  </si>
  <si>
    <t>This goes into a trance and communicates with the spirit</t>
  </si>
  <si>
    <t>live in the village</t>
  </si>
  <si>
    <t>Komian is used when there is a misfortune, a problem that goes beyond human understanding such as the death of a healthy person visibly. The komian intervenes to consult the spirit, to communicate with them and to give the instructions to follow to conjure the spell.</t>
  </si>
  <si>
    <t>The spiritual world</t>
  </si>
  <si>
    <t>S47</t>
  </si>
  <si>
    <t>Groote Eylandt, Northern Territory</t>
  </si>
  <si>
    <t>Ceremony man</t>
  </si>
  <si>
    <t>Has knowledge to invoke or overcome evil spirits</t>
  </si>
  <si>
    <t>Ceremony men live in every community as they are humans with supernatural powers.</t>
  </si>
  <si>
    <t>Funerals, placing curses on people, initiation ceremonies for boys.</t>
  </si>
  <si>
    <t>The ceremony man ensures all taboos are kept. These are numerous.</t>
  </si>
  <si>
    <t>Not sure.</t>
  </si>
  <si>
    <t>I'm not sure if the ceremony men in Aboriginal society fit the definition used here. On Groote Eylandt they are human beings with supernatural powers who rule the community through fear.</t>
  </si>
  <si>
    <t>S45</t>
  </si>
  <si>
    <t>Jewish</t>
  </si>
  <si>
    <t>Israel</t>
  </si>
  <si>
    <t>S85</t>
  </si>
  <si>
    <t>Very hairy. Head is like fire.</t>
  </si>
  <si>
    <t>S86</t>
  </si>
  <si>
    <t>Very scary looking, has hole in back.</t>
  </si>
  <si>
    <t>S88</t>
  </si>
  <si>
    <t xml:space="preserve">Obi Island, North Maluku, Indonesia  </t>
  </si>
  <si>
    <t>Giant, tall, hair all over body.</t>
  </si>
  <si>
    <t>Forest, in large trees</t>
  </si>
  <si>
    <t>S89</t>
  </si>
  <si>
    <t>Has long fingernails. Female</t>
  </si>
  <si>
    <t>S109</t>
  </si>
  <si>
    <t>Correlation w Goodness</t>
  </si>
  <si>
    <t>N</t>
  </si>
  <si>
    <t>Sign @ .05?</t>
  </si>
  <si>
    <t>Sign @ .01?</t>
  </si>
  <si>
    <t>Correlation with AI and Reported Anthropomorphism</t>
  </si>
  <si>
    <t>Correlation of Reported Anthropomorphism and Goodness</t>
  </si>
  <si>
    <t>AFRICA</t>
  </si>
  <si>
    <t>ASIA</t>
  </si>
  <si>
    <t>AUSTRALIA/MELANESIA</t>
  </si>
  <si>
    <t>EUROPE</t>
  </si>
  <si>
    <t>LATIN AMERICA</t>
  </si>
  <si>
    <t>Living Human with super-human powers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</si>
</sst>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1"/>
      <color indexed="8"/>
      <name val="Calibri"/>
      <family val="2"/>
    </font>
    <font>
      <b/>
      <sz val="11"/>
      <color theme="1"/>
      <name val="Calibri"/>
      <family val="2"/>
      <scheme val="minor"/>
    </font>
    <font>
      <sz val="11"/>
      <color rgb="FF000000"/>
      <name val="Calibri"/>
      <family val="2"/>
      <scheme val="minor"/>
    </font>
    <font>
      <sz val="10"/>
      <color indexed="8"/>
      <name val="Calibri"/>
      <family val="2"/>
    </font>
    <font>
      <b/>
      <sz val="10"/>
      <color theme="1"/>
      <name val="Calibri"/>
      <family val="2"/>
      <scheme val="minor"/>
    </font>
    <font>
      <sz val="10"/>
      <color theme="1"/>
      <name val="Calibri"/>
      <family val="2"/>
      <scheme val="minor"/>
    </font>
    <font>
      <sz val="10"/>
      <color indexed="206"/>
      <name val="Calibri"/>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59999389629810485"/>
        <bgColor indexed="64"/>
      </patternFill>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23">
    <xf numFmtId="0" fontId="0" fillId="0" borderId="0" xfId="0"/>
    <xf numFmtId="0" fontId="1" fillId="0" borderId="0" xfId="0" applyFont="1"/>
    <xf numFmtId="0" fontId="0" fillId="2" borderId="0" xfId="0" applyFill="1"/>
    <xf numFmtId="0" fontId="2" fillId="0" borderId="0" xfId="0" applyFont="1" applyAlignment="1">
      <alignment wrapText="1"/>
    </xf>
    <xf numFmtId="0" fontId="2" fillId="3" borderId="0" xfId="0" applyFont="1" applyFill="1" applyAlignment="1">
      <alignment wrapText="1"/>
    </xf>
    <xf numFmtId="0" fontId="2" fillId="0" borderId="0" xfId="0" applyFont="1"/>
    <xf numFmtId="0" fontId="0" fillId="3" borderId="0" xfId="0" applyFill="1"/>
    <xf numFmtId="0" fontId="3" fillId="0" borderId="0" xfId="0" applyFont="1"/>
    <xf numFmtId="0" fontId="4" fillId="0" borderId="0" xfId="0" applyFont="1"/>
    <xf numFmtId="0" fontId="4" fillId="2" borderId="0" xfId="0" applyFont="1" applyFill="1"/>
    <xf numFmtId="0" fontId="0" fillId="0" borderId="1" xfId="0" applyBorder="1"/>
    <xf numFmtId="0" fontId="0" fillId="3" borderId="1" xfId="0" applyFill="1" applyBorder="1"/>
    <xf numFmtId="0" fontId="5" fillId="0" borderId="1" xfId="0" applyFont="1" applyBorder="1"/>
    <xf numFmtId="0" fontId="6" fillId="0" borderId="1" xfId="0" applyFont="1" applyBorder="1"/>
    <xf numFmtId="0" fontId="5" fillId="0" borderId="0" xfId="0" applyFont="1"/>
    <xf numFmtId="0" fontId="6" fillId="0" borderId="0" xfId="0" applyFont="1"/>
    <xf numFmtId="0" fontId="7" fillId="0" borderId="0" xfId="0" applyFont="1"/>
    <xf numFmtId="0" fontId="0" fillId="0" borderId="2" xfId="0" applyBorder="1"/>
    <xf numFmtId="0" fontId="0" fillId="3" borderId="2" xfId="0" applyFill="1" applyBorder="1"/>
    <xf numFmtId="0" fontId="5" fillId="0" borderId="2" xfId="0" applyFont="1" applyBorder="1"/>
    <xf numFmtId="0" fontId="6" fillId="0" borderId="2" xfId="0" applyFont="1" applyBorder="1"/>
    <xf numFmtId="0" fontId="2" fillId="4" borderId="0" xfId="0" applyFont="1" applyFill="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3732-FA58-074D-B884-D706DFEB6E5A}">
  <dimension ref="A1:BN146"/>
  <sheetViews>
    <sheetView workbookViewId="0">
      <selection activeCell="A146" sqref="A146"/>
    </sheetView>
  </sheetViews>
  <sheetFormatPr baseColWidth="10" defaultColWidth="8.83203125" defaultRowHeight="16" x14ac:dyDescent="0.2"/>
  <cols>
    <col min="4" max="4" width="8.83203125" style="2"/>
  </cols>
  <sheetData>
    <row r="1" spans="1:66" x14ac:dyDescent="0.2">
      <c r="A1" s="1" t="s">
        <v>0</v>
      </c>
      <c r="B1" t="s">
        <v>1</v>
      </c>
      <c r="C1" t="s">
        <v>2</v>
      </c>
      <c r="D1" s="2"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row>
    <row r="2" spans="1:66" x14ac:dyDescent="0.2">
      <c r="A2" s="1" t="s">
        <v>66</v>
      </c>
      <c r="B2" t="s">
        <v>67</v>
      </c>
      <c r="C2" t="s">
        <v>68</v>
      </c>
      <c r="D2" s="2" t="s">
        <v>69</v>
      </c>
      <c r="E2" t="s">
        <v>70</v>
      </c>
      <c r="F2" t="s">
        <v>71</v>
      </c>
      <c r="BM2" t="s">
        <v>72</v>
      </c>
    </row>
    <row r="3" spans="1:66" x14ac:dyDescent="0.2">
      <c r="A3" s="1" t="s">
        <v>73</v>
      </c>
      <c r="B3" t="s">
        <v>74</v>
      </c>
      <c r="C3" t="s">
        <v>75</v>
      </c>
      <c r="D3" s="2" t="s">
        <v>76</v>
      </c>
      <c r="E3" t="s">
        <v>70</v>
      </c>
      <c r="F3" t="s">
        <v>77</v>
      </c>
      <c r="G3" t="s">
        <v>78</v>
      </c>
      <c r="H3" t="s">
        <v>79</v>
      </c>
      <c r="I3" t="s">
        <v>80</v>
      </c>
      <c r="J3" t="s">
        <v>81</v>
      </c>
      <c r="K3" t="s">
        <v>82</v>
      </c>
      <c r="L3" t="s">
        <v>70</v>
      </c>
      <c r="M3" t="s">
        <v>83</v>
      </c>
      <c r="N3" t="s">
        <v>84</v>
      </c>
      <c r="O3" t="s">
        <v>72</v>
      </c>
      <c r="U3" t="s">
        <v>72</v>
      </c>
      <c r="W3" t="s">
        <v>85</v>
      </c>
      <c r="X3" t="s">
        <v>86</v>
      </c>
      <c r="AF3" t="s">
        <v>87</v>
      </c>
      <c r="AG3" t="s">
        <v>88</v>
      </c>
      <c r="AN3" t="s">
        <v>89</v>
      </c>
      <c r="AO3" t="s">
        <v>90</v>
      </c>
      <c r="AQ3" t="s">
        <v>91</v>
      </c>
      <c r="AX3" t="s">
        <v>70</v>
      </c>
      <c r="BE3" t="s">
        <v>72</v>
      </c>
      <c r="BL3" t="s">
        <v>72</v>
      </c>
      <c r="BM3" t="s">
        <v>70</v>
      </c>
      <c r="BN3" t="s">
        <v>70</v>
      </c>
    </row>
    <row r="4" spans="1:66" x14ac:dyDescent="0.2">
      <c r="A4" s="1" t="s">
        <v>92</v>
      </c>
      <c r="C4" t="s">
        <v>75</v>
      </c>
      <c r="D4" s="2" t="s">
        <v>93</v>
      </c>
      <c r="E4" t="s">
        <v>70</v>
      </c>
      <c r="F4" t="s">
        <v>94</v>
      </c>
      <c r="G4" t="s">
        <v>95</v>
      </c>
      <c r="H4" t="s">
        <v>96</v>
      </c>
      <c r="I4" t="s">
        <v>97</v>
      </c>
      <c r="J4" t="s">
        <v>81</v>
      </c>
      <c r="K4" t="s">
        <v>98</v>
      </c>
      <c r="L4" t="s">
        <v>70</v>
      </c>
      <c r="M4" t="s">
        <v>99</v>
      </c>
      <c r="N4" t="s">
        <v>100</v>
      </c>
      <c r="O4" t="s">
        <v>72</v>
      </c>
      <c r="W4" t="s">
        <v>101</v>
      </c>
      <c r="X4" t="s">
        <v>86</v>
      </c>
      <c r="AF4" t="s">
        <v>102</v>
      </c>
      <c r="AN4" t="s">
        <v>103</v>
      </c>
      <c r="AO4" t="s">
        <v>104</v>
      </c>
      <c r="AQ4" t="s">
        <v>91</v>
      </c>
      <c r="AX4" t="s">
        <v>105</v>
      </c>
      <c r="BE4" t="s">
        <v>105</v>
      </c>
      <c r="BL4" t="s">
        <v>70</v>
      </c>
      <c r="BN4" t="s">
        <v>72</v>
      </c>
    </row>
    <row r="5" spans="1:66" x14ac:dyDescent="0.2">
      <c r="A5" s="1" t="s">
        <v>106</v>
      </c>
      <c r="B5" t="s">
        <v>107</v>
      </c>
      <c r="C5" t="s">
        <v>108</v>
      </c>
      <c r="D5" s="2" t="s">
        <v>109</v>
      </c>
      <c r="E5" t="s">
        <v>70</v>
      </c>
      <c r="F5" t="s">
        <v>110</v>
      </c>
      <c r="G5" t="s">
        <v>111</v>
      </c>
      <c r="H5" t="s">
        <v>112</v>
      </c>
      <c r="I5" t="s">
        <v>113</v>
      </c>
      <c r="J5" t="s">
        <v>114</v>
      </c>
      <c r="K5" t="s">
        <v>115</v>
      </c>
      <c r="L5" t="s">
        <v>70</v>
      </c>
      <c r="M5" t="s">
        <v>116</v>
      </c>
      <c r="N5" t="s">
        <v>117</v>
      </c>
      <c r="O5" t="s">
        <v>70</v>
      </c>
      <c r="V5" t="s">
        <v>118</v>
      </c>
      <c r="W5" t="s">
        <v>119</v>
      </c>
      <c r="X5" t="s">
        <v>86</v>
      </c>
      <c r="AG5" t="s">
        <v>88</v>
      </c>
      <c r="AN5" t="s">
        <v>120</v>
      </c>
      <c r="AO5" t="s">
        <v>90</v>
      </c>
      <c r="AP5" t="s">
        <v>121</v>
      </c>
      <c r="AQ5" t="s">
        <v>91</v>
      </c>
      <c r="AR5" t="s">
        <v>91</v>
      </c>
      <c r="AS5" t="s">
        <v>91</v>
      </c>
      <c r="AT5" t="s">
        <v>91</v>
      </c>
      <c r="AU5" t="s">
        <v>91</v>
      </c>
      <c r="AV5" t="s">
        <v>91</v>
      </c>
      <c r="AW5" t="s">
        <v>91</v>
      </c>
      <c r="AX5" t="s">
        <v>72</v>
      </c>
      <c r="BE5" t="s">
        <v>70</v>
      </c>
      <c r="BL5" t="s">
        <v>70</v>
      </c>
      <c r="BN5" t="s">
        <v>70</v>
      </c>
    </row>
    <row r="6" spans="1:66" x14ac:dyDescent="0.2">
      <c r="A6" s="1" t="s">
        <v>122</v>
      </c>
      <c r="C6" t="s">
        <v>108</v>
      </c>
      <c r="D6" s="2" t="s">
        <v>123</v>
      </c>
      <c r="E6" t="s">
        <v>70</v>
      </c>
      <c r="F6" t="s">
        <v>124</v>
      </c>
      <c r="G6" t="s">
        <v>125</v>
      </c>
      <c r="H6" t="s">
        <v>126</v>
      </c>
      <c r="I6" t="s">
        <v>127</v>
      </c>
      <c r="J6" t="s">
        <v>81</v>
      </c>
      <c r="K6" t="s">
        <v>128</v>
      </c>
      <c r="L6" t="s">
        <v>70</v>
      </c>
      <c r="M6" t="s">
        <v>129</v>
      </c>
      <c r="N6" t="s">
        <v>130</v>
      </c>
      <c r="O6" t="s">
        <v>70</v>
      </c>
      <c r="V6" t="s">
        <v>131</v>
      </c>
      <c r="W6" t="s">
        <v>132</v>
      </c>
      <c r="X6" t="s">
        <v>86</v>
      </c>
      <c r="AF6" t="s">
        <v>133</v>
      </c>
      <c r="AM6" t="s">
        <v>72</v>
      </c>
      <c r="AO6" t="s">
        <v>104</v>
      </c>
      <c r="AP6" t="s">
        <v>131</v>
      </c>
      <c r="AQ6" t="s">
        <v>91</v>
      </c>
      <c r="AR6" t="s">
        <v>91</v>
      </c>
      <c r="AS6" t="s">
        <v>91</v>
      </c>
      <c r="AT6" t="s">
        <v>91</v>
      </c>
      <c r="AU6" t="s">
        <v>91</v>
      </c>
      <c r="AV6" t="s">
        <v>91</v>
      </c>
      <c r="AW6" t="s">
        <v>91</v>
      </c>
      <c r="AX6" t="s">
        <v>72</v>
      </c>
      <c r="BE6" t="s">
        <v>72</v>
      </c>
      <c r="BL6" t="s">
        <v>70</v>
      </c>
    </row>
    <row r="7" spans="1:66" x14ac:dyDescent="0.2">
      <c r="A7" s="1" t="s">
        <v>134</v>
      </c>
      <c r="B7" t="s">
        <v>107</v>
      </c>
      <c r="C7" t="s">
        <v>135</v>
      </c>
      <c r="D7" s="2" t="s">
        <v>136</v>
      </c>
      <c r="E7" t="s">
        <v>70</v>
      </c>
      <c r="F7" t="s">
        <v>137</v>
      </c>
      <c r="G7" t="s">
        <v>138</v>
      </c>
      <c r="H7" t="s">
        <v>139</v>
      </c>
      <c r="I7" t="s">
        <v>140</v>
      </c>
      <c r="J7" t="s">
        <v>81</v>
      </c>
      <c r="K7" t="s">
        <v>141</v>
      </c>
      <c r="L7" t="s">
        <v>70</v>
      </c>
      <c r="M7" t="s">
        <v>142</v>
      </c>
      <c r="N7" t="s">
        <v>143</v>
      </c>
      <c r="O7" t="s">
        <v>72</v>
      </c>
      <c r="X7" t="s">
        <v>86</v>
      </c>
      <c r="Y7" t="s">
        <v>86</v>
      </c>
      <c r="AF7" t="s">
        <v>144</v>
      </c>
      <c r="AG7" t="s">
        <v>88</v>
      </c>
      <c r="AN7" t="s">
        <v>145</v>
      </c>
      <c r="AO7" t="s">
        <v>90</v>
      </c>
      <c r="AQ7" t="s">
        <v>91</v>
      </c>
      <c r="AX7" t="s">
        <v>70</v>
      </c>
      <c r="BE7" t="s">
        <v>72</v>
      </c>
      <c r="BL7" t="s">
        <v>72</v>
      </c>
      <c r="BM7" t="s">
        <v>70</v>
      </c>
      <c r="BN7" t="s">
        <v>70</v>
      </c>
    </row>
    <row r="8" spans="1:66" x14ac:dyDescent="0.2">
      <c r="A8" s="1" t="s">
        <v>146</v>
      </c>
      <c r="C8" t="s">
        <v>135</v>
      </c>
      <c r="D8" s="2" t="s">
        <v>147</v>
      </c>
      <c r="E8" t="s">
        <v>70</v>
      </c>
      <c r="F8" t="s">
        <v>148</v>
      </c>
      <c r="G8" t="s">
        <v>149</v>
      </c>
      <c r="H8" t="s">
        <v>150</v>
      </c>
      <c r="I8" t="s">
        <v>151</v>
      </c>
      <c r="J8" t="s">
        <v>105</v>
      </c>
      <c r="K8" t="s">
        <v>152</v>
      </c>
      <c r="L8" t="s">
        <v>70</v>
      </c>
      <c r="M8" t="s">
        <v>153</v>
      </c>
      <c r="N8" t="s">
        <v>154</v>
      </c>
      <c r="O8" t="s">
        <v>72</v>
      </c>
      <c r="X8" t="s">
        <v>86</v>
      </c>
      <c r="AF8" t="s">
        <v>155</v>
      </c>
      <c r="AG8" t="s">
        <v>156</v>
      </c>
      <c r="AN8" t="s">
        <v>157</v>
      </c>
      <c r="AO8" t="s">
        <v>90</v>
      </c>
      <c r="AP8" t="s">
        <v>158</v>
      </c>
      <c r="AQ8" t="s">
        <v>91</v>
      </c>
      <c r="AX8" t="s">
        <v>105</v>
      </c>
      <c r="BE8" t="s">
        <v>105</v>
      </c>
      <c r="BL8" t="s">
        <v>72</v>
      </c>
      <c r="BM8" t="s">
        <v>72</v>
      </c>
    </row>
    <row r="9" spans="1:66" x14ac:dyDescent="0.2">
      <c r="A9" s="1" t="s">
        <v>159</v>
      </c>
      <c r="B9" t="s">
        <v>160</v>
      </c>
      <c r="C9" t="s">
        <v>161</v>
      </c>
      <c r="D9" s="2" t="s">
        <v>162</v>
      </c>
      <c r="E9" t="s">
        <v>70</v>
      </c>
      <c r="F9" t="s">
        <v>163</v>
      </c>
      <c r="G9" t="s">
        <v>164</v>
      </c>
      <c r="H9" t="s">
        <v>165</v>
      </c>
      <c r="I9" t="s">
        <v>166</v>
      </c>
      <c r="J9" t="s">
        <v>81</v>
      </c>
      <c r="K9" t="s">
        <v>167</v>
      </c>
      <c r="L9" t="s">
        <v>72</v>
      </c>
      <c r="W9" t="s">
        <v>168</v>
      </c>
      <c r="Y9" t="s">
        <v>169</v>
      </c>
      <c r="AF9" t="s">
        <v>170</v>
      </c>
      <c r="AG9" t="s">
        <v>171</v>
      </c>
      <c r="AH9" t="s">
        <v>172</v>
      </c>
      <c r="AI9" t="s">
        <v>156</v>
      </c>
      <c r="AJ9" t="s">
        <v>88</v>
      </c>
      <c r="AK9" t="s">
        <v>156</v>
      </c>
      <c r="AL9" t="s">
        <v>156</v>
      </c>
      <c r="AM9" t="s">
        <v>156</v>
      </c>
      <c r="AN9" t="s">
        <v>173</v>
      </c>
      <c r="AO9" t="s">
        <v>174</v>
      </c>
      <c r="AP9" t="s">
        <v>131</v>
      </c>
      <c r="AQ9" t="s">
        <v>175</v>
      </c>
      <c r="AR9" t="s">
        <v>176</v>
      </c>
      <c r="AS9" t="s">
        <v>91</v>
      </c>
      <c r="AT9" t="s">
        <v>91</v>
      </c>
      <c r="AU9" t="s">
        <v>91</v>
      </c>
      <c r="AV9" t="s">
        <v>91</v>
      </c>
      <c r="AW9" t="s">
        <v>91</v>
      </c>
      <c r="AX9" t="s">
        <v>72</v>
      </c>
      <c r="AY9" t="s">
        <v>72</v>
      </c>
      <c r="AZ9" t="s">
        <v>72</v>
      </c>
      <c r="BA9" t="s">
        <v>72</v>
      </c>
      <c r="BB9" t="s">
        <v>72</v>
      </c>
      <c r="BC9" t="s">
        <v>72</v>
      </c>
      <c r="BD9" t="s">
        <v>72</v>
      </c>
      <c r="BE9" t="s">
        <v>70</v>
      </c>
      <c r="BF9" t="s">
        <v>70</v>
      </c>
      <c r="BG9" t="s">
        <v>72</v>
      </c>
      <c r="BH9" t="s">
        <v>72</v>
      </c>
      <c r="BI9" t="s">
        <v>72</v>
      </c>
      <c r="BJ9" t="s">
        <v>72</v>
      </c>
      <c r="BK9" t="s">
        <v>72</v>
      </c>
      <c r="BL9" t="s">
        <v>70</v>
      </c>
      <c r="BN9" t="s">
        <v>70</v>
      </c>
    </row>
    <row r="10" spans="1:66" x14ac:dyDescent="0.2">
      <c r="A10" s="1" t="s">
        <v>177</v>
      </c>
      <c r="C10" t="s">
        <v>161</v>
      </c>
      <c r="D10" s="2" t="s">
        <v>178</v>
      </c>
      <c r="E10" t="s">
        <v>70</v>
      </c>
      <c r="F10" t="s">
        <v>179</v>
      </c>
      <c r="G10" t="s">
        <v>180</v>
      </c>
      <c r="H10" t="s">
        <v>181</v>
      </c>
      <c r="I10" t="s">
        <v>182</v>
      </c>
      <c r="J10" t="s">
        <v>105</v>
      </c>
      <c r="K10" t="s">
        <v>183</v>
      </c>
      <c r="L10" t="s">
        <v>70</v>
      </c>
      <c r="M10" t="s">
        <v>184</v>
      </c>
      <c r="N10" t="s">
        <v>185</v>
      </c>
      <c r="O10" t="s">
        <v>72</v>
      </c>
      <c r="V10" t="s">
        <v>186</v>
      </c>
      <c r="W10" t="s">
        <v>187</v>
      </c>
      <c r="X10" t="s">
        <v>188</v>
      </c>
      <c r="AF10" t="s">
        <v>189</v>
      </c>
      <c r="AG10" t="s">
        <v>156</v>
      </c>
      <c r="AN10" t="s">
        <v>190</v>
      </c>
      <c r="AO10" t="s">
        <v>90</v>
      </c>
      <c r="AP10" t="s">
        <v>131</v>
      </c>
      <c r="AQ10" t="s">
        <v>91</v>
      </c>
      <c r="AX10" t="s">
        <v>70</v>
      </c>
      <c r="BE10" t="s">
        <v>72</v>
      </c>
      <c r="BL10" t="s">
        <v>70</v>
      </c>
      <c r="BN10" t="s">
        <v>70</v>
      </c>
    </row>
    <row r="11" spans="1:66" x14ac:dyDescent="0.2">
      <c r="A11" s="1" t="s">
        <v>191</v>
      </c>
      <c r="B11" t="s">
        <v>192</v>
      </c>
      <c r="C11" t="s">
        <v>193</v>
      </c>
      <c r="D11" s="2" t="s">
        <v>194</v>
      </c>
      <c r="E11" t="s">
        <v>70</v>
      </c>
      <c r="F11" t="s">
        <v>195</v>
      </c>
      <c r="G11" t="s">
        <v>196</v>
      </c>
      <c r="H11" t="s">
        <v>197</v>
      </c>
      <c r="I11" t="s">
        <v>198</v>
      </c>
      <c r="J11" t="s">
        <v>81</v>
      </c>
      <c r="K11" t="s">
        <v>199</v>
      </c>
      <c r="L11" t="s">
        <v>70</v>
      </c>
      <c r="M11" t="s">
        <v>200</v>
      </c>
      <c r="N11" t="s">
        <v>201</v>
      </c>
      <c r="O11" t="s">
        <v>72</v>
      </c>
      <c r="W11" t="s">
        <v>202</v>
      </c>
      <c r="X11" t="s">
        <v>203</v>
      </c>
      <c r="AF11" t="s">
        <v>204</v>
      </c>
      <c r="AG11" t="s">
        <v>172</v>
      </c>
      <c r="AO11" t="s">
        <v>104</v>
      </c>
      <c r="AP11" t="s">
        <v>205</v>
      </c>
      <c r="AQ11" t="s">
        <v>176</v>
      </c>
      <c r="AX11" t="s">
        <v>70</v>
      </c>
      <c r="BE11" t="s">
        <v>206</v>
      </c>
      <c r="BL11" t="s">
        <v>72</v>
      </c>
      <c r="BM11" t="s">
        <v>70</v>
      </c>
      <c r="BN11" t="s">
        <v>70</v>
      </c>
    </row>
    <row r="12" spans="1:66" x14ac:dyDescent="0.2">
      <c r="A12" s="1" t="s">
        <v>207</v>
      </c>
      <c r="C12" t="s">
        <v>193</v>
      </c>
      <c r="D12" s="2" t="s">
        <v>208</v>
      </c>
      <c r="E12" t="s">
        <v>70</v>
      </c>
      <c r="F12" t="s">
        <v>192</v>
      </c>
      <c r="G12" t="s">
        <v>209</v>
      </c>
      <c r="H12" t="s">
        <v>210</v>
      </c>
      <c r="I12" t="s">
        <v>211</v>
      </c>
      <c r="J12" t="s">
        <v>81</v>
      </c>
      <c r="K12" t="s">
        <v>212</v>
      </c>
      <c r="L12" t="s">
        <v>72</v>
      </c>
      <c r="W12" t="s">
        <v>213</v>
      </c>
      <c r="X12" t="s">
        <v>214</v>
      </c>
      <c r="AF12" t="s">
        <v>155</v>
      </c>
      <c r="AG12" t="s">
        <v>172</v>
      </c>
      <c r="AN12" t="s">
        <v>215</v>
      </c>
      <c r="AO12" t="s">
        <v>90</v>
      </c>
      <c r="AP12" t="s">
        <v>216</v>
      </c>
      <c r="AQ12" t="s">
        <v>176</v>
      </c>
      <c r="AX12" t="s">
        <v>70</v>
      </c>
      <c r="BE12" t="s">
        <v>72</v>
      </c>
      <c r="BL12" t="s">
        <v>72</v>
      </c>
      <c r="BM12" t="s">
        <v>72</v>
      </c>
    </row>
    <row r="13" spans="1:66" x14ac:dyDescent="0.2">
      <c r="A13" s="1" t="s">
        <v>217</v>
      </c>
      <c r="B13" t="s">
        <v>74</v>
      </c>
      <c r="C13" t="s">
        <v>75</v>
      </c>
      <c r="D13" s="2" t="s">
        <v>218</v>
      </c>
      <c r="E13" t="s">
        <v>70</v>
      </c>
      <c r="F13" t="s">
        <v>148</v>
      </c>
      <c r="G13" t="s">
        <v>219</v>
      </c>
      <c r="H13" t="s">
        <v>220</v>
      </c>
      <c r="I13" t="s">
        <v>221</v>
      </c>
      <c r="J13" t="s">
        <v>81</v>
      </c>
      <c r="K13" t="s">
        <v>222</v>
      </c>
      <c r="L13" t="s">
        <v>70</v>
      </c>
      <c r="M13" t="s">
        <v>223</v>
      </c>
      <c r="N13" t="s">
        <v>224</v>
      </c>
      <c r="O13" t="s">
        <v>70</v>
      </c>
      <c r="V13" t="s">
        <v>225</v>
      </c>
      <c r="W13" t="s">
        <v>226</v>
      </c>
      <c r="Y13" t="s">
        <v>203</v>
      </c>
      <c r="AF13" t="s">
        <v>227</v>
      </c>
      <c r="AG13" t="s">
        <v>171</v>
      </c>
      <c r="AO13" t="s">
        <v>104</v>
      </c>
      <c r="AP13" t="s">
        <v>228</v>
      </c>
      <c r="AQ13" t="s">
        <v>91</v>
      </c>
      <c r="AX13" t="s">
        <v>70</v>
      </c>
      <c r="BE13" t="s">
        <v>206</v>
      </c>
      <c r="BL13" t="s">
        <v>70</v>
      </c>
      <c r="BN13" t="s">
        <v>70</v>
      </c>
    </row>
    <row r="14" spans="1:66" x14ac:dyDescent="0.2">
      <c r="A14" s="1" t="s">
        <v>229</v>
      </c>
      <c r="C14" t="s">
        <v>75</v>
      </c>
      <c r="D14" s="2" t="s">
        <v>230</v>
      </c>
      <c r="E14" t="s">
        <v>70</v>
      </c>
      <c r="F14" t="s">
        <v>231</v>
      </c>
      <c r="G14" t="s">
        <v>232</v>
      </c>
      <c r="H14" t="s">
        <v>233</v>
      </c>
      <c r="I14" t="s">
        <v>234</v>
      </c>
      <c r="J14" t="s">
        <v>81</v>
      </c>
      <c r="K14" t="s">
        <v>235</v>
      </c>
      <c r="L14" t="s">
        <v>72</v>
      </c>
      <c r="X14" t="s">
        <v>203</v>
      </c>
      <c r="AF14" t="s">
        <v>236</v>
      </c>
      <c r="AG14" t="s">
        <v>156</v>
      </c>
      <c r="AN14" t="s">
        <v>237</v>
      </c>
      <c r="AO14" t="s">
        <v>174</v>
      </c>
      <c r="AP14" t="s">
        <v>238</v>
      </c>
      <c r="AQ14" t="s">
        <v>91</v>
      </c>
      <c r="AX14" t="s">
        <v>70</v>
      </c>
      <c r="BE14" t="s">
        <v>105</v>
      </c>
      <c r="BL14" t="s">
        <v>70</v>
      </c>
      <c r="BN14" t="s">
        <v>72</v>
      </c>
    </row>
    <row r="15" spans="1:66" x14ac:dyDescent="0.2">
      <c r="A15" s="1" t="s">
        <v>239</v>
      </c>
      <c r="B15" t="s">
        <v>240</v>
      </c>
      <c r="C15" t="s">
        <v>241</v>
      </c>
      <c r="D15" s="2" t="s">
        <v>242</v>
      </c>
      <c r="E15" t="s">
        <v>70</v>
      </c>
      <c r="F15" t="s">
        <v>148</v>
      </c>
      <c r="G15" t="s">
        <v>243</v>
      </c>
      <c r="H15" t="s">
        <v>244</v>
      </c>
      <c r="I15" t="s">
        <v>245</v>
      </c>
      <c r="J15" t="s">
        <v>81</v>
      </c>
      <c r="K15" t="s">
        <v>246</v>
      </c>
      <c r="L15" t="s">
        <v>70</v>
      </c>
      <c r="M15" t="s">
        <v>247</v>
      </c>
      <c r="N15" t="s">
        <v>248</v>
      </c>
      <c r="O15" t="s">
        <v>72</v>
      </c>
      <c r="W15" t="s">
        <v>249</v>
      </c>
      <c r="X15" t="s">
        <v>169</v>
      </c>
      <c r="AF15" t="s">
        <v>250</v>
      </c>
      <c r="AG15" t="s">
        <v>88</v>
      </c>
      <c r="AN15" t="s">
        <v>251</v>
      </c>
      <c r="AO15" t="s">
        <v>90</v>
      </c>
      <c r="AQ15" t="s">
        <v>175</v>
      </c>
      <c r="AX15" t="s">
        <v>70</v>
      </c>
      <c r="BE15" t="s">
        <v>72</v>
      </c>
      <c r="BL15" t="s">
        <v>72</v>
      </c>
      <c r="BM15" t="s">
        <v>70</v>
      </c>
      <c r="BN15" t="s">
        <v>70</v>
      </c>
    </row>
    <row r="16" spans="1:66" x14ac:dyDescent="0.2">
      <c r="A16" s="1" t="s">
        <v>252</v>
      </c>
      <c r="C16" t="s">
        <v>241</v>
      </c>
      <c r="D16" s="2" t="s">
        <v>253</v>
      </c>
      <c r="E16" t="s">
        <v>70</v>
      </c>
      <c r="F16" t="s">
        <v>254</v>
      </c>
      <c r="G16" t="s">
        <v>255</v>
      </c>
      <c r="H16" t="s">
        <v>256</v>
      </c>
      <c r="I16" t="s">
        <v>257</v>
      </c>
      <c r="J16" t="s">
        <v>81</v>
      </c>
      <c r="K16" t="s">
        <v>258</v>
      </c>
      <c r="L16" t="s">
        <v>72</v>
      </c>
      <c r="W16" t="s">
        <v>259</v>
      </c>
      <c r="X16" t="s">
        <v>169</v>
      </c>
      <c r="AF16" t="s">
        <v>260</v>
      </c>
      <c r="AG16" t="s">
        <v>88</v>
      </c>
      <c r="AN16" t="s">
        <v>261</v>
      </c>
      <c r="AO16" t="s">
        <v>262</v>
      </c>
      <c r="AP16" t="s">
        <v>263</v>
      </c>
      <c r="AQ16" t="s">
        <v>91</v>
      </c>
      <c r="AX16" t="s">
        <v>70</v>
      </c>
      <c r="BE16" t="s">
        <v>72</v>
      </c>
      <c r="BL16" t="s">
        <v>72</v>
      </c>
      <c r="BM16" t="s">
        <v>72</v>
      </c>
    </row>
    <row r="17" spans="1:66" x14ac:dyDescent="0.2">
      <c r="A17" s="1" t="s">
        <v>264</v>
      </c>
      <c r="B17" t="s">
        <v>74</v>
      </c>
      <c r="C17" t="s">
        <v>75</v>
      </c>
      <c r="D17" s="2" t="s">
        <v>265</v>
      </c>
      <c r="E17" t="s">
        <v>70</v>
      </c>
      <c r="F17" t="s">
        <v>148</v>
      </c>
      <c r="G17" t="s">
        <v>266</v>
      </c>
      <c r="H17" t="s">
        <v>267</v>
      </c>
      <c r="I17" t="s">
        <v>268</v>
      </c>
      <c r="J17" t="s">
        <v>269</v>
      </c>
      <c r="K17" t="s">
        <v>270</v>
      </c>
      <c r="L17" t="s">
        <v>70</v>
      </c>
      <c r="M17" t="s">
        <v>271</v>
      </c>
      <c r="N17" t="s">
        <v>272</v>
      </c>
      <c r="O17" t="s">
        <v>70</v>
      </c>
      <c r="V17" t="s">
        <v>273</v>
      </c>
      <c r="W17" t="s">
        <v>131</v>
      </c>
      <c r="X17" t="s">
        <v>86</v>
      </c>
      <c r="AF17" t="s">
        <v>274</v>
      </c>
      <c r="AG17" t="s">
        <v>171</v>
      </c>
      <c r="AN17" t="s">
        <v>275</v>
      </c>
      <c r="AO17" t="s">
        <v>90</v>
      </c>
      <c r="AP17" t="s">
        <v>131</v>
      </c>
      <c r="AQ17" t="s">
        <v>91</v>
      </c>
      <c r="AX17" t="s">
        <v>70</v>
      </c>
      <c r="BE17" t="s">
        <v>72</v>
      </c>
      <c r="BL17" t="s">
        <v>70</v>
      </c>
      <c r="BN17" t="s">
        <v>70</v>
      </c>
    </row>
    <row r="18" spans="1:66" x14ac:dyDescent="0.2">
      <c r="A18" s="1" t="s">
        <v>276</v>
      </c>
      <c r="B18" t="s">
        <v>277</v>
      </c>
      <c r="C18" t="s">
        <v>75</v>
      </c>
      <c r="D18" s="2" t="s">
        <v>278</v>
      </c>
      <c r="E18" t="s">
        <v>70</v>
      </c>
      <c r="F18" t="s">
        <v>148</v>
      </c>
      <c r="G18" t="s">
        <v>279</v>
      </c>
      <c r="H18" t="s">
        <v>280</v>
      </c>
      <c r="I18" t="s">
        <v>281</v>
      </c>
      <c r="J18" t="s">
        <v>81</v>
      </c>
      <c r="K18" t="s">
        <v>282</v>
      </c>
      <c r="L18" t="s">
        <v>70</v>
      </c>
      <c r="M18" t="s">
        <v>283</v>
      </c>
      <c r="N18" t="s">
        <v>284</v>
      </c>
      <c r="O18" t="s">
        <v>70</v>
      </c>
      <c r="V18" t="s">
        <v>285</v>
      </c>
      <c r="W18" t="s">
        <v>286</v>
      </c>
      <c r="X18" t="s">
        <v>86</v>
      </c>
      <c r="AF18" t="s">
        <v>287</v>
      </c>
      <c r="AN18" t="s">
        <v>288</v>
      </c>
      <c r="AO18" t="s">
        <v>90</v>
      </c>
      <c r="AQ18" t="s">
        <v>91</v>
      </c>
      <c r="AX18" t="s">
        <v>70</v>
      </c>
      <c r="BE18" t="s">
        <v>72</v>
      </c>
      <c r="BL18" t="s">
        <v>70</v>
      </c>
      <c r="BN18" t="s">
        <v>70</v>
      </c>
    </row>
    <row r="19" spans="1:66" x14ac:dyDescent="0.2">
      <c r="A19" s="1" t="s">
        <v>289</v>
      </c>
      <c r="C19" t="s">
        <v>75</v>
      </c>
      <c r="D19" s="2" t="s">
        <v>290</v>
      </c>
      <c r="E19" t="s">
        <v>70</v>
      </c>
      <c r="F19" t="s">
        <v>148</v>
      </c>
      <c r="G19" t="s">
        <v>291</v>
      </c>
      <c r="H19" t="s">
        <v>292</v>
      </c>
      <c r="I19" t="s">
        <v>293</v>
      </c>
      <c r="J19" t="s">
        <v>81</v>
      </c>
      <c r="K19" t="s">
        <v>294</v>
      </c>
      <c r="L19" t="s">
        <v>72</v>
      </c>
      <c r="X19" t="s">
        <v>214</v>
      </c>
      <c r="AG19" t="s">
        <v>171</v>
      </c>
      <c r="AO19" t="s">
        <v>104</v>
      </c>
      <c r="AQ19" t="s">
        <v>91</v>
      </c>
      <c r="AX19" t="s">
        <v>70</v>
      </c>
      <c r="BE19" t="s">
        <v>70</v>
      </c>
      <c r="BL19" t="s">
        <v>72</v>
      </c>
      <c r="BM19" t="s">
        <v>72</v>
      </c>
    </row>
    <row r="20" spans="1:66" x14ac:dyDescent="0.2">
      <c r="A20" s="1" t="s">
        <v>295</v>
      </c>
      <c r="B20" t="s">
        <v>296</v>
      </c>
      <c r="C20" t="s">
        <v>241</v>
      </c>
      <c r="D20" s="2" t="s">
        <v>297</v>
      </c>
      <c r="E20" t="s">
        <v>70</v>
      </c>
      <c r="F20" t="s">
        <v>148</v>
      </c>
      <c r="G20" t="s">
        <v>298</v>
      </c>
      <c r="H20" t="s">
        <v>299</v>
      </c>
      <c r="I20" t="s">
        <v>300</v>
      </c>
      <c r="J20" t="s">
        <v>81</v>
      </c>
      <c r="K20" t="s">
        <v>301</v>
      </c>
      <c r="L20" t="s">
        <v>70</v>
      </c>
      <c r="M20" t="s">
        <v>302</v>
      </c>
      <c r="N20" t="s">
        <v>303</v>
      </c>
      <c r="O20" t="s">
        <v>72</v>
      </c>
      <c r="W20" t="s">
        <v>304</v>
      </c>
      <c r="X20" t="s">
        <v>214</v>
      </c>
      <c r="AF20" t="s">
        <v>305</v>
      </c>
      <c r="AG20" t="s">
        <v>156</v>
      </c>
      <c r="AN20" t="s">
        <v>306</v>
      </c>
      <c r="AO20" t="s">
        <v>90</v>
      </c>
      <c r="AQ20" t="s">
        <v>91</v>
      </c>
      <c r="AX20" t="s">
        <v>70</v>
      </c>
      <c r="BE20" t="s">
        <v>72</v>
      </c>
      <c r="BL20" t="s">
        <v>72</v>
      </c>
      <c r="BM20" t="s">
        <v>70</v>
      </c>
      <c r="BN20" t="s">
        <v>70</v>
      </c>
    </row>
    <row r="21" spans="1:66" x14ac:dyDescent="0.2">
      <c r="A21" s="1" t="s">
        <v>307</v>
      </c>
      <c r="C21" t="s">
        <v>241</v>
      </c>
      <c r="D21" s="2" t="s">
        <v>308</v>
      </c>
      <c r="E21" t="s">
        <v>70</v>
      </c>
      <c r="F21" t="s">
        <v>148</v>
      </c>
      <c r="G21" t="s">
        <v>309</v>
      </c>
      <c r="H21" t="s">
        <v>310</v>
      </c>
      <c r="I21" t="s">
        <v>311</v>
      </c>
      <c r="J21" t="s">
        <v>81</v>
      </c>
      <c r="K21" t="s">
        <v>311</v>
      </c>
      <c r="L21" t="s">
        <v>70</v>
      </c>
      <c r="M21" t="s">
        <v>312</v>
      </c>
      <c r="N21" t="s">
        <v>313</v>
      </c>
      <c r="O21" t="s">
        <v>70</v>
      </c>
      <c r="V21" t="s">
        <v>314</v>
      </c>
      <c r="X21" t="s">
        <v>169</v>
      </c>
      <c r="AG21" t="s">
        <v>171</v>
      </c>
      <c r="AO21" t="s">
        <v>262</v>
      </c>
      <c r="AP21" t="s">
        <v>315</v>
      </c>
      <c r="AQ21" t="s">
        <v>91</v>
      </c>
      <c r="AX21" t="s">
        <v>70</v>
      </c>
      <c r="BE21" t="s">
        <v>105</v>
      </c>
      <c r="BL21" t="s">
        <v>72</v>
      </c>
      <c r="BM21" t="s">
        <v>72</v>
      </c>
    </row>
    <row r="22" spans="1:66" x14ac:dyDescent="0.2">
      <c r="A22" s="1" t="s">
        <v>316</v>
      </c>
      <c r="B22" t="s">
        <v>74</v>
      </c>
      <c r="C22" t="s">
        <v>317</v>
      </c>
      <c r="D22" s="2" t="s">
        <v>318</v>
      </c>
      <c r="E22" t="s">
        <v>70</v>
      </c>
      <c r="F22" t="s">
        <v>319</v>
      </c>
      <c r="G22" t="s">
        <v>320</v>
      </c>
      <c r="H22" t="s">
        <v>321</v>
      </c>
      <c r="I22" t="s">
        <v>322</v>
      </c>
      <c r="J22" t="s">
        <v>81</v>
      </c>
      <c r="K22" t="s">
        <v>323</v>
      </c>
      <c r="L22" t="s">
        <v>70</v>
      </c>
      <c r="M22" t="s">
        <v>324</v>
      </c>
      <c r="N22" t="s">
        <v>325</v>
      </c>
      <c r="O22" t="s">
        <v>72</v>
      </c>
      <c r="W22" t="s">
        <v>326</v>
      </c>
      <c r="X22" t="s">
        <v>86</v>
      </c>
      <c r="AF22" t="s">
        <v>327</v>
      </c>
      <c r="AG22" t="s">
        <v>88</v>
      </c>
      <c r="AN22" t="s">
        <v>328</v>
      </c>
      <c r="AO22" t="s">
        <v>104</v>
      </c>
      <c r="AQ22" t="s">
        <v>91</v>
      </c>
      <c r="AX22" t="s">
        <v>70</v>
      </c>
      <c r="BE22" t="s">
        <v>72</v>
      </c>
      <c r="BL22" t="s">
        <v>72</v>
      </c>
      <c r="BM22" t="s">
        <v>72</v>
      </c>
    </row>
    <row r="23" spans="1:66" x14ac:dyDescent="0.2">
      <c r="A23" s="1" t="s">
        <v>329</v>
      </c>
      <c r="B23" t="s">
        <v>330</v>
      </c>
      <c r="C23" t="s">
        <v>75</v>
      </c>
      <c r="D23" s="2" t="s">
        <v>331</v>
      </c>
      <c r="E23" t="s">
        <v>70</v>
      </c>
      <c r="F23" t="s">
        <v>332</v>
      </c>
      <c r="G23" t="s">
        <v>333</v>
      </c>
      <c r="H23" t="s">
        <v>334</v>
      </c>
      <c r="I23" t="s">
        <v>335</v>
      </c>
      <c r="J23" t="s">
        <v>81</v>
      </c>
      <c r="K23" t="s">
        <v>336</v>
      </c>
      <c r="L23" t="s">
        <v>70</v>
      </c>
      <c r="M23" t="s">
        <v>337</v>
      </c>
      <c r="N23" t="s">
        <v>338</v>
      </c>
      <c r="O23" t="s">
        <v>72</v>
      </c>
      <c r="AF23" t="s">
        <v>339</v>
      </c>
      <c r="AG23" t="s">
        <v>171</v>
      </c>
      <c r="AO23" t="s">
        <v>104</v>
      </c>
      <c r="AQ23" t="s">
        <v>91</v>
      </c>
      <c r="AX23" t="s">
        <v>72</v>
      </c>
      <c r="BE23" t="s">
        <v>72</v>
      </c>
      <c r="BM23" t="s">
        <v>72</v>
      </c>
    </row>
    <row r="24" spans="1:66" x14ac:dyDescent="0.2">
      <c r="A24" s="1" t="s">
        <v>340</v>
      </c>
      <c r="B24" t="s">
        <v>341</v>
      </c>
      <c r="C24" t="s">
        <v>342</v>
      </c>
      <c r="D24" s="2" t="s">
        <v>343</v>
      </c>
      <c r="E24" t="s">
        <v>70</v>
      </c>
      <c r="F24" t="s">
        <v>148</v>
      </c>
      <c r="G24" t="s">
        <v>344</v>
      </c>
      <c r="H24" t="s">
        <v>345</v>
      </c>
      <c r="I24" t="s">
        <v>346</v>
      </c>
      <c r="J24" t="s">
        <v>81</v>
      </c>
      <c r="K24" t="s">
        <v>347</v>
      </c>
      <c r="L24" t="s">
        <v>70</v>
      </c>
      <c r="M24" t="s">
        <v>348</v>
      </c>
      <c r="N24" t="s">
        <v>349</v>
      </c>
      <c r="O24" t="s">
        <v>70</v>
      </c>
      <c r="V24" t="s">
        <v>350</v>
      </c>
      <c r="W24" t="s">
        <v>351</v>
      </c>
      <c r="X24" t="s">
        <v>214</v>
      </c>
      <c r="AF24" t="s">
        <v>352</v>
      </c>
      <c r="AG24" t="s">
        <v>171</v>
      </c>
      <c r="AN24" t="s">
        <v>353</v>
      </c>
      <c r="AO24" t="s">
        <v>104</v>
      </c>
      <c r="AQ24" t="s">
        <v>175</v>
      </c>
      <c r="AX24" t="s">
        <v>72</v>
      </c>
      <c r="BE24" t="s">
        <v>72</v>
      </c>
      <c r="BL24" t="s">
        <v>72</v>
      </c>
      <c r="BM24" t="s">
        <v>72</v>
      </c>
    </row>
    <row r="25" spans="1:66" x14ac:dyDescent="0.2">
      <c r="A25" s="1" t="s">
        <v>354</v>
      </c>
      <c r="B25" t="s">
        <v>355</v>
      </c>
      <c r="C25" t="s">
        <v>108</v>
      </c>
      <c r="D25" s="2" t="s">
        <v>356</v>
      </c>
      <c r="E25" t="s">
        <v>70</v>
      </c>
      <c r="F25" t="s">
        <v>137</v>
      </c>
      <c r="G25" t="s">
        <v>357</v>
      </c>
      <c r="H25" t="s">
        <v>70</v>
      </c>
      <c r="I25" t="s">
        <v>358</v>
      </c>
      <c r="J25" t="s">
        <v>81</v>
      </c>
      <c r="K25" t="s">
        <v>359</v>
      </c>
      <c r="L25" t="s">
        <v>70</v>
      </c>
      <c r="M25" t="s">
        <v>360</v>
      </c>
      <c r="N25" t="s">
        <v>361</v>
      </c>
      <c r="O25" t="s">
        <v>70</v>
      </c>
      <c r="P25" t="s">
        <v>70</v>
      </c>
      <c r="Q25" t="s">
        <v>70</v>
      </c>
      <c r="R25" t="s">
        <v>70</v>
      </c>
      <c r="S25" t="s">
        <v>70</v>
      </c>
      <c r="T25" t="s">
        <v>70</v>
      </c>
      <c r="U25" t="s">
        <v>70</v>
      </c>
      <c r="V25" t="s">
        <v>362</v>
      </c>
      <c r="W25" t="s">
        <v>363</v>
      </c>
      <c r="X25" t="s">
        <v>188</v>
      </c>
      <c r="Y25" t="s">
        <v>188</v>
      </c>
      <c r="Z25" t="s">
        <v>188</v>
      </c>
      <c r="AA25" t="s">
        <v>188</v>
      </c>
      <c r="AC25" t="s">
        <v>188</v>
      </c>
      <c r="AD25" t="s">
        <v>188</v>
      </c>
      <c r="AE25" t="s">
        <v>188</v>
      </c>
      <c r="AF25" t="s">
        <v>364</v>
      </c>
      <c r="AG25" t="s">
        <v>88</v>
      </c>
      <c r="AH25" t="s">
        <v>88</v>
      </c>
      <c r="AI25" t="s">
        <v>88</v>
      </c>
      <c r="AJ25" t="s">
        <v>88</v>
      </c>
      <c r="AK25" t="s">
        <v>88</v>
      </c>
      <c r="AL25" t="s">
        <v>88</v>
      </c>
      <c r="AM25" t="s">
        <v>88</v>
      </c>
      <c r="AN25" t="s">
        <v>365</v>
      </c>
      <c r="AO25" t="s">
        <v>366</v>
      </c>
      <c r="AP25" t="s">
        <v>131</v>
      </c>
      <c r="AQ25" t="s">
        <v>91</v>
      </c>
      <c r="AR25" t="s">
        <v>91</v>
      </c>
      <c r="AS25" t="s">
        <v>91</v>
      </c>
      <c r="AU25" t="s">
        <v>91</v>
      </c>
      <c r="AV25" t="s">
        <v>91</v>
      </c>
      <c r="AW25" t="s">
        <v>91</v>
      </c>
      <c r="AX25" t="s">
        <v>70</v>
      </c>
      <c r="AY25" t="s">
        <v>70</v>
      </c>
      <c r="AZ25" t="s">
        <v>70</v>
      </c>
      <c r="BA25" t="s">
        <v>70</v>
      </c>
      <c r="BB25" t="s">
        <v>70</v>
      </c>
      <c r="BC25" t="s">
        <v>70</v>
      </c>
      <c r="BD25" t="s">
        <v>70</v>
      </c>
      <c r="BE25" t="s">
        <v>70</v>
      </c>
      <c r="BF25" t="s">
        <v>70</v>
      </c>
      <c r="BG25" t="s">
        <v>70</v>
      </c>
      <c r="BH25" t="s">
        <v>70</v>
      </c>
      <c r="BI25" t="s">
        <v>70</v>
      </c>
      <c r="BJ25" t="s">
        <v>70</v>
      </c>
      <c r="BK25" t="s">
        <v>70</v>
      </c>
      <c r="BL25" t="s">
        <v>70</v>
      </c>
      <c r="BN25" t="s">
        <v>72</v>
      </c>
    </row>
    <row r="26" spans="1:66" x14ac:dyDescent="0.2">
      <c r="A26" s="1" t="s">
        <v>367</v>
      </c>
      <c r="B26" t="s">
        <v>368</v>
      </c>
      <c r="C26" t="s">
        <v>369</v>
      </c>
      <c r="D26" s="2" t="s">
        <v>370</v>
      </c>
      <c r="E26" t="s">
        <v>70</v>
      </c>
      <c r="F26" t="s">
        <v>371</v>
      </c>
      <c r="G26" t="s">
        <v>372</v>
      </c>
      <c r="H26" t="s">
        <v>373</v>
      </c>
      <c r="I26" t="s">
        <v>374</v>
      </c>
      <c r="J26" t="s">
        <v>81</v>
      </c>
      <c r="K26" t="s">
        <v>375</v>
      </c>
      <c r="L26" t="s">
        <v>72</v>
      </c>
      <c r="W26" t="s">
        <v>376</v>
      </c>
      <c r="X26" t="s">
        <v>188</v>
      </c>
      <c r="Y26" t="s">
        <v>188</v>
      </c>
      <c r="Z26" t="s">
        <v>188</v>
      </c>
      <c r="AA26" t="s">
        <v>188</v>
      </c>
      <c r="AB26" t="s">
        <v>188</v>
      </c>
      <c r="AC26" t="s">
        <v>188</v>
      </c>
      <c r="AD26" t="s">
        <v>188</v>
      </c>
      <c r="AE26" t="s">
        <v>188</v>
      </c>
      <c r="AF26" t="s">
        <v>377</v>
      </c>
      <c r="AG26" t="s">
        <v>171</v>
      </c>
      <c r="AN26" t="s">
        <v>378</v>
      </c>
      <c r="AO26" t="s">
        <v>90</v>
      </c>
      <c r="AQ26" t="s">
        <v>175</v>
      </c>
      <c r="AX26" t="s">
        <v>206</v>
      </c>
      <c r="BE26" t="s">
        <v>206</v>
      </c>
      <c r="BL26" t="s">
        <v>70</v>
      </c>
      <c r="BN26" t="s">
        <v>72</v>
      </c>
    </row>
    <row r="27" spans="1:66" x14ac:dyDescent="0.2">
      <c r="A27" s="1" t="s">
        <v>379</v>
      </c>
      <c r="B27" t="s">
        <v>74</v>
      </c>
      <c r="C27" t="s">
        <v>75</v>
      </c>
      <c r="D27" s="2" t="s">
        <v>380</v>
      </c>
      <c r="E27" t="s">
        <v>70</v>
      </c>
      <c r="F27" t="s">
        <v>381</v>
      </c>
      <c r="G27" t="s">
        <v>382</v>
      </c>
      <c r="H27" t="s">
        <v>383</v>
      </c>
      <c r="I27" t="s">
        <v>384</v>
      </c>
      <c r="J27" t="s">
        <v>269</v>
      </c>
      <c r="K27" t="s">
        <v>385</v>
      </c>
      <c r="L27" t="s">
        <v>72</v>
      </c>
      <c r="W27" t="s">
        <v>131</v>
      </c>
      <c r="X27" t="s">
        <v>86</v>
      </c>
      <c r="AF27" t="s">
        <v>386</v>
      </c>
      <c r="AG27" t="s">
        <v>171</v>
      </c>
      <c r="AN27" t="s">
        <v>275</v>
      </c>
      <c r="AO27" t="s">
        <v>366</v>
      </c>
      <c r="AP27" t="s">
        <v>387</v>
      </c>
      <c r="AQ27" t="s">
        <v>91</v>
      </c>
      <c r="AX27" t="s">
        <v>72</v>
      </c>
      <c r="BE27" t="s">
        <v>72</v>
      </c>
      <c r="BL27" t="s">
        <v>70</v>
      </c>
      <c r="BN27" t="s">
        <v>72</v>
      </c>
    </row>
    <row r="28" spans="1:66" x14ac:dyDescent="0.2">
      <c r="A28" s="1" t="s">
        <v>388</v>
      </c>
      <c r="B28" t="s">
        <v>389</v>
      </c>
      <c r="C28" t="s">
        <v>390</v>
      </c>
      <c r="D28" s="2" t="s">
        <v>391</v>
      </c>
      <c r="E28" t="s">
        <v>70</v>
      </c>
      <c r="F28" t="s">
        <v>392</v>
      </c>
      <c r="G28" t="s">
        <v>393</v>
      </c>
      <c r="H28" t="s">
        <v>394</v>
      </c>
      <c r="I28" t="s">
        <v>395</v>
      </c>
      <c r="J28" t="s">
        <v>81</v>
      </c>
      <c r="K28" t="s">
        <v>396</v>
      </c>
      <c r="L28" t="s">
        <v>70</v>
      </c>
      <c r="M28" t="s">
        <v>397</v>
      </c>
      <c r="N28" t="s">
        <v>398</v>
      </c>
      <c r="O28" t="s">
        <v>105</v>
      </c>
      <c r="AF28" t="s">
        <v>399</v>
      </c>
      <c r="AG28" t="s">
        <v>88</v>
      </c>
      <c r="AN28" t="s">
        <v>400</v>
      </c>
      <c r="AO28" t="s">
        <v>90</v>
      </c>
      <c r="AP28" t="s">
        <v>401</v>
      </c>
      <c r="AQ28" t="s">
        <v>402</v>
      </c>
      <c r="AX28" t="s">
        <v>72</v>
      </c>
      <c r="BE28" t="s">
        <v>72</v>
      </c>
      <c r="BL28" t="s">
        <v>72</v>
      </c>
      <c r="BM28" t="s">
        <v>70</v>
      </c>
      <c r="BN28" t="s">
        <v>70</v>
      </c>
    </row>
    <row r="29" spans="1:66" x14ac:dyDescent="0.2">
      <c r="A29" s="1" t="s">
        <v>403</v>
      </c>
      <c r="C29" t="s">
        <v>390</v>
      </c>
      <c r="D29" s="2" t="s">
        <v>404</v>
      </c>
      <c r="E29" t="s">
        <v>70</v>
      </c>
      <c r="F29" t="s">
        <v>392</v>
      </c>
      <c r="G29" t="s">
        <v>405</v>
      </c>
      <c r="H29" t="s">
        <v>406</v>
      </c>
      <c r="I29" t="s">
        <v>407</v>
      </c>
      <c r="J29" t="s">
        <v>81</v>
      </c>
      <c r="K29" t="s">
        <v>408</v>
      </c>
      <c r="L29" t="s">
        <v>105</v>
      </c>
      <c r="W29" t="s">
        <v>409</v>
      </c>
      <c r="X29" t="s">
        <v>214</v>
      </c>
      <c r="AF29" t="s">
        <v>410</v>
      </c>
      <c r="AG29" t="s">
        <v>156</v>
      </c>
      <c r="AN29" t="s">
        <v>411</v>
      </c>
      <c r="AO29" t="s">
        <v>90</v>
      </c>
      <c r="AP29" t="s">
        <v>412</v>
      </c>
      <c r="AQ29" t="s">
        <v>402</v>
      </c>
      <c r="AX29" t="s">
        <v>72</v>
      </c>
      <c r="BE29" t="s">
        <v>72</v>
      </c>
      <c r="BL29" t="s">
        <v>72</v>
      </c>
      <c r="BM29" t="s">
        <v>72</v>
      </c>
    </row>
    <row r="30" spans="1:66" x14ac:dyDescent="0.2">
      <c r="A30" s="1" t="s">
        <v>413</v>
      </c>
      <c r="C30" t="s">
        <v>414</v>
      </c>
      <c r="D30" s="2" t="s">
        <v>415</v>
      </c>
      <c r="E30" t="s">
        <v>70</v>
      </c>
      <c r="F30" t="s">
        <v>416</v>
      </c>
      <c r="G30" t="s">
        <v>417</v>
      </c>
      <c r="H30" t="s">
        <v>418</v>
      </c>
      <c r="I30" t="s">
        <v>419</v>
      </c>
      <c r="J30" t="s">
        <v>105</v>
      </c>
      <c r="K30" t="s">
        <v>420</v>
      </c>
      <c r="L30" t="s">
        <v>70</v>
      </c>
      <c r="M30" t="s">
        <v>421</v>
      </c>
      <c r="N30" t="s">
        <v>422</v>
      </c>
      <c r="O30" t="s">
        <v>72</v>
      </c>
      <c r="W30" t="s">
        <v>131</v>
      </c>
      <c r="X30" t="s">
        <v>169</v>
      </c>
      <c r="AF30" t="s">
        <v>423</v>
      </c>
      <c r="AG30" t="s">
        <v>88</v>
      </c>
      <c r="AN30" t="s">
        <v>424</v>
      </c>
      <c r="AO30" t="s">
        <v>104</v>
      </c>
      <c r="AP30" t="s">
        <v>131</v>
      </c>
      <c r="AQ30" t="s">
        <v>425</v>
      </c>
      <c r="AX30" t="s">
        <v>70</v>
      </c>
      <c r="BE30" t="s">
        <v>72</v>
      </c>
      <c r="BL30" t="s">
        <v>72</v>
      </c>
      <c r="BM30" t="s">
        <v>72</v>
      </c>
    </row>
    <row r="31" spans="1:66" x14ac:dyDescent="0.2">
      <c r="A31" s="1" t="s">
        <v>426</v>
      </c>
      <c r="B31" t="s">
        <v>427</v>
      </c>
      <c r="C31" t="s">
        <v>428</v>
      </c>
      <c r="D31" s="2" t="s">
        <v>429</v>
      </c>
      <c r="E31" t="s">
        <v>70</v>
      </c>
      <c r="F31" t="s">
        <v>430</v>
      </c>
      <c r="G31" t="s">
        <v>431</v>
      </c>
      <c r="H31" t="s">
        <v>432</v>
      </c>
      <c r="I31" t="s">
        <v>433</v>
      </c>
      <c r="J31" t="s">
        <v>81</v>
      </c>
      <c r="K31" t="s">
        <v>434</v>
      </c>
      <c r="L31" t="s">
        <v>70</v>
      </c>
      <c r="M31" t="s">
        <v>435</v>
      </c>
      <c r="N31" t="s">
        <v>436</v>
      </c>
      <c r="O31" t="s">
        <v>72</v>
      </c>
      <c r="V31" t="s">
        <v>437</v>
      </c>
      <c r="W31" t="s">
        <v>438</v>
      </c>
      <c r="X31" t="s">
        <v>86</v>
      </c>
      <c r="AC31" t="s">
        <v>203</v>
      </c>
      <c r="AF31" t="s">
        <v>439</v>
      </c>
      <c r="AG31" t="s">
        <v>156</v>
      </c>
      <c r="AN31" t="s">
        <v>440</v>
      </c>
      <c r="AO31" t="s">
        <v>366</v>
      </c>
      <c r="AP31" t="s">
        <v>441</v>
      </c>
      <c r="AQ31" t="s">
        <v>91</v>
      </c>
      <c r="AX31" t="s">
        <v>206</v>
      </c>
      <c r="BE31" t="s">
        <v>72</v>
      </c>
      <c r="BL31" t="s">
        <v>72</v>
      </c>
      <c r="BM31" t="s">
        <v>72</v>
      </c>
    </row>
    <row r="32" spans="1:66" x14ac:dyDescent="0.2">
      <c r="A32" s="1" t="s">
        <v>442</v>
      </c>
      <c r="C32" t="s">
        <v>428</v>
      </c>
      <c r="D32" s="2" t="s">
        <v>443</v>
      </c>
      <c r="E32" t="s">
        <v>70</v>
      </c>
      <c r="F32" t="s">
        <v>231</v>
      </c>
      <c r="G32" t="s">
        <v>444</v>
      </c>
      <c r="H32" t="s">
        <v>445</v>
      </c>
      <c r="I32" t="s">
        <v>446</v>
      </c>
      <c r="J32" t="s">
        <v>81</v>
      </c>
      <c r="K32" t="s">
        <v>447</v>
      </c>
      <c r="L32" t="s">
        <v>70</v>
      </c>
      <c r="M32" t="s">
        <v>448</v>
      </c>
      <c r="N32" t="s">
        <v>449</v>
      </c>
      <c r="O32" t="s">
        <v>72</v>
      </c>
      <c r="W32" t="s">
        <v>450</v>
      </c>
      <c r="X32" t="s">
        <v>203</v>
      </c>
      <c r="AF32" t="s">
        <v>451</v>
      </c>
      <c r="AG32" t="s">
        <v>88</v>
      </c>
      <c r="AN32" t="s">
        <v>452</v>
      </c>
      <c r="AO32" t="s">
        <v>90</v>
      </c>
      <c r="AP32" t="s">
        <v>453</v>
      </c>
      <c r="AQ32" t="s">
        <v>91</v>
      </c>
      <c r="AX32" t="s">
        <v>70</v>
      </c>
      <c r="BE32" t="s">
        <v>206</v>
      </c>
      <c r="BL32" t="s">
        <v>72</v>
      </c>
      <c r="BM32" t="s">
        <v>70</v>
      </c>
      <c r="BN32" t="s">
        <v>70</v>
      </c>
    </row>
    <row r="33" spans="1:66" x14ac:dyDescent="0.2">
      <c r="A33" s="1" t="s">
        <v>454</v>
      </c>
      <c r="B33" t="s">
        <v>455</v>
      </c>
      <c r="C33" t="s">
        <v>456</v>
      </c>
      <c r="D33" s="2" t="s">
        <v>457</v>
      </c>
      <c r="E33" t="s">
        <v>70</v>
      </c>
      <c r="F33" t="s">
        <v>458</v>
      </c>
      <c r="G33" t="s">
        <v>459</v>
      </c>
      <c r="H33" t="s">
        <v>460</v>
      </c>
      <c r="I33" t="s">
        <v>461</v>
      </c>
      <c r="J33" t="s">
        <v>81</v>
      </c>
      <c r="K33" t="s">
        <v>461</v>
      </c>
      <c r="L33" t="s">
        <v>70</v>
      </c>
      <c r="M33" t="s">
        <v>462</v>
      </c>
      <c r="N33" t="s">
        <v>463</v>
      </c>
      <c r="O33" t="s">
        <v>72</v>
      </c>
      <c r="V33" t="s">
        <v>464</v>
      </c>
      <c r="W33" t="s">
        <v>465</v>
      </c>
      <c r="Y33" t="s">
        <v>214</v>
      </c>
      <c r="AF33" t="s">
        <v>466</v>
      </c>
      <c r="AG33" t="s">
        <v>156</v>
      </c>
      <c r="AN33" t="s">
        <v>467</v>
      </c>
      <c r="AO33" t="s">
        <v>90</v>
      </c>
      <c r="AP33" t="s">
        <v>131</v>
      </c>
      <c r="AQ33" t="s">
        <v>176</v>
      </c>
      <c r="AX33" t="s">
        <v>70</v>
      </c>
      <c r="BE33" t="s">
        <v>72</v>
      </c>
      <c r="BL33" t="s">
        <v>72</v>
      </c>
      <c r="BM33" t="s">
        <v>70</v>
      </c>
      <c r="BN33" t="s">
        <v>70</v>
      </c>
    </row>
    <row r="34" spans="1:66" x14ac:dyDescent="0.2">
      <c r="A34" s="1" t="s">
        <v>468</v>
      </c>
      <c r="B34" t="s">
        <v>107</v>
      </c>
      <c r="C34" t="s">
        <v>469</v>
      </c>
      <c r="D34" s="2" t="s">
        <v>470</v>
      </c>
      <c r="E34" t="s">
        <v>70</v>
      </c>
      <c r="F34" t="s">
        <v>254</v>
      </c>
      <c r="G34" t="s">
        <v>471</v>
      </c>
      <c r="H34" t="s">
        <v>472</v>
      </c>
      <c r="I34" t="s">
        <v>473</v>
      </c>
      <c r="J34" t="s">
        <v>81</v>
      </c>
      <c r="K34" t="s">
        <v>474</v>
      </c>
      <c r="L34" t="s">
        <v>70</v>
      </c>
      <c r="M34" t="s">
        <v>475</v>
      </c>
      <c r="N34" t="s">
        <v>476</v>
      </c>
      <c r="O34" t="s">
        <v>72</v>
      </c>
      <c r="W34" t="s">
        <v>477</v>
      </c>
      <c r="X34" t="s">
        <v>86</v>
      </c>
      <c r="AF34" t="s">
        <v>478</v>
      </c>
      <c r="AG34" t="s">
        <v>156</v>
      </c>
      <c r="AN34" t="s">
        <v>479</v>
      </c>
      <c r="AO34" t="s">
        <v>104</v>
      </c>
      <c r="AQ34" t="s">
        <v>91</v>
      </c>
      <c r="AX34" t="s">
        <v>70</v>
      </c>
      <c r="BE34" t="s">
        <v>72</v>
      </c>
      <c r="BL34" t="s">
        <v>70</v>
      </c>
      <c r="BN34" t="s">
        <v>70</v>
      </c>
    </row>
    <row r="35" spans="1:66" x14ac:dyDescent="0.2">
      <c r="A35" s="1" t="s">
        <v>480</v>
      </c>
      <c r="C35" t="s">
        <v>469</v>
      </c>
      <c r="D35" s="2" t="s">
        <v>481</v>
      </c>
      <c r="E35" t="s">
        <v>70</v>
      </c>
      <c r="F35" t="s">
        <v>482</v>
      </c>
      <c r="G35" t="s">
        <v>483</v>
      </c>
      <c r="H35" t="s">
        <v>484</v>
      </c>
      <c r="I35" t="s">
        <v>485</v>
      </c>
      <c r="J35" t="s">
        <v>81</v>
      </c>
      <c r="K35" t="s">
        <v>486</v>
      </c>
      <c r="L35" t="s">
        <v>72</v>
      </c>
      <c r="W35" t="s">
        <v>72</v>
      </c>
      <c r="X35" t="s">
        <v>86</v>
      </c>
      <c r="AF35" t="s">
        <v>487</v>
      </c>
      <c r="AG35" t="s">
        <v>88</v>
      </c>
      <c r="AN35" t="s">
        <v>488</v>
      </c>
      <c r="AO35" t="s">
        <v>174</v>
      </c>
      <c r="AP35" t="s">
        <v>489</v>
      </c>
      <c r="AQ35" t="s">
        <v>91</v>
      </c>
      <c r="AX35" t="s">
        <v>70</v>
      </c>
      <c r="BE35" t="s">
        <v>72</v>
      </c>
      <c r="BL35" t="s">
        <v>70</v>
      </c>
    </row>
    <row r="36" spans="1:66" x14ac:dyDescent="0.2">
      <c r="A36" s="1" t="s">
        <v>490</v>
      </c>
      <c r="B36" t="s">
        <v>330</v>
      </c>
      <c r="C36" t="s">
        <v>491</v>
      </c>
      <c r="D36" s="2" t="s">
        <v>492</v>
      </c>
      <c r="E36" t="s">
        <v>70</v>
      </c>
      <c r="F36" t="s">
        <v>493</v>
      </c>
      <c r="G36" t="s">
        <v>494</v>
      </c>
      <c r="H36" t="s">
        <v>495</v>
      </c>
      <c r="I36" t="s">
        <v>496</v>
      </c>
      <c r="J36" t="s">
        <v>81</v>
      </c>
      <c r="K36" t="s">
        <v>497</v>
      </c>
      <c r="L36" t="s">
        <v>70</v>
      </c>
      <c r="M36" t="s">
        <v>498</v>
      </c>
      <c r="N36" t="s">
        <v>499</v>
      </c>
      <c r="O36" t="s">
        <v>72</v>
      </c>
      <c r="U36" t="s">
        <v>72</v>
      </c>
      <c r="V36" t="s">
        <v>500</v>
      </c>
      <c r="W36" t="s">
        <v>501</v>
      </c>
      <c r="X36" t="s">
        <v>203</v>
      </c>
      <c r="AF36" t="s">
        <v>502</v>
      </c>
      <c r="AG36" t="s">
        <v>88</v>
      </c>
      <c r="AN36" t="s">
        <v>503</v>
      </c>
      <c r="AO36" t="s">
        <v>366</v>
      </c>
      <c r="AP36" t="s">
        <v>504</v>
      </c>
      <c r="AQ36" t="s">
        <v>425</v>
      </c>
      <c r="AX36" t="s">
        <v>72</v>
      </c>
      <c r="BE36" t="s">
        <v>72</v>
      </c>
      <c r="BL36" t="s">
        <v>72</v>
      </c>
      <c r="BM36" t="s">
        <v>70</v>
      </c>
      <c r="BN36" t="s">
        <v>70</v>
      </c>
    </row>
    <row r="37" spans="1:66" x14ac:dyDescent="0.2">
      <c r="A37" s="1" t="s">
        <v>505</v>
      </c>
      <c r="C37" t="s">
        <v>491</v>
      </c>
      <c r="D37" s="2" t="s">
        <v>506</v>
      </c>
      <c r="E37" t="s">
        <v>70</v>
      </c>
      <c r="F37" t="s">
        <v>507</v>
      </c>
      <c r="G37" t="s">
        <v>508</v>
      </c>
      <c r="H37" t="s">
        <v>509</v>
      </c>
      <c r="I37" t="s">
        <v>510</v>
      </c>
      <c r="J37" t="s">
        <v>81</v>
      </c>
      <c r="K37" t="s">
        <v>511</v>
      </c>
      <c r="L37" t="s">
        <v>70</v>
      </c>
      <c r="M37" t="s">
        <v>512</v>
      </c>
      <c r="N37" t="s">
        <v>513</v>
      </c>
      <c r="O37" t="s">
        <v>72</v>
      </c>
      <c r="W37" t="s">
        <v>514</v>
      </c>
      <c r="X37" t="s">
        <v>203</v>
      </c>
      <c r="AF37" t="s">
        <v>515</v>
      </c>
      <c r="AG37" t="s">
        <v>172</v>
      </c>
      <c r="AN37" t="s">
        <v>516</v>
      </c>
      <c r="AO37" t="s">
        <v>366</v>
      </c>
      <c r="AP37" t="s">
        <v>517</v>
      </c>
      <c r="AQ37" t="s">
        <v>91</v>
      </c>
      <c r="AX37" t="s">
        <v>70</v>
      </c>
      <c r="BE37" t="s">
        <v>72</v>
      </c>
      <c r="BL37" t="s">
        <v>72</v>
      </c>
      <c r="BM37" t="s">
        <v>70</v>
      </c>
      <c r="BN37" t="s">
        <v>70</v>
      </c>
    </row>
    <row r="38" spans="1:66" x14ac:dyDescent="0.2">
      <c r="A38" s="1" t="s">
        <v>518</v>
      </c>
      <c r="C38" t="s">
        <v>491</v>
      </c>
      <c r="D38" s="2" t="s">
        <v>519</v>
      </c>
      <c r="E38" t="s">
        <v>70</v>
      </c>
      <c r="F38" t="s">
        <v>520</v>
      </c>
      <c r="G38" t="s">
        <v>521</v>
      </c>
      <c r="H38" t="s">
        <v>522</v>
      </c>
      <c r="I38" t="s">
        <v>523</v>
      </c>
      <c r="J38" t="s">
        <v>524</v>
      </c>
      <c r="K38" t="s">
        <v>525</v>
      </c>
      <c r="L38" t="s">
        <v>70</v>
      </c>
      <c r="M38" t="s">
        <v>526</v>
      </c>
      <c r="N38" t="s">
        <v>527</v>
      </c>
      <c r="O38" t="s">
        <v>72</v>
      </c>
      <c r="W38" t="s">
        <v>528</v>
      </c>
      <c r="X38" t="s">
        <v>214</v>
      </c>
      <c r="AF38" t="s">
        <v>529</v>
      </c>
      <c r="AG38" t="s">
        <v>530</v>
      </c>
      <c r="AO38" t="s">
        <v>262</v>
      </c>
      <c r="AP38" t="s">
        <v>531</v>
      </c>
      <c r="AQ38" t="s">
        <v>425</v>
      </c>
      <c r="AX38" t="s">
        <v>70</v>
      </c>
      <c r="BE38" t="s">
        <v>70</v>
      </c>
      <c r="BL38" t="s">
        <v>70</v>
      </c>
      <c r="BN38" t="s">
        <v>70</v>
      </c>
    </row>
    <row r="39" spans="1:66" x14ac:dyDescent="0.2">
      <c r="A39" s="1" t="s">
        <v>532</v>
      </c>
      <c r="C39" t="s">
        <v>491</v>
      </c>
      <c r="D39" s="2" t="s">
        <v>533</v>
      </c>
      <c r="E39" t="s">
        <v>70</v>
      </c>
      <c r="F39" t="s">
        <v>534</v>
      </c>
      <c r="G39" t="s">
        <v>535</v>
      </c>
      <c r="H39" t="s">
        <v>536</v>
      </c>
      <c r="I39" t="s">
        <v>537</v>
      </c>
      <c r="J39" t="s">
        <v>524</v>
      </c>
      <c r="K39" t="s">
        <v>538</v>
      </c>
      <c r="L39" t="s">
        <v>70</v>
      </c>
      <c r="M39" t="s">
        <v>539</v>
      </c>
      <c r="N39" t="s">
        <v>540</v>
      </c>
      <c r="O39" t="s">
        <v>72</v>
      </c>
      <c r="W39" t="s">
        <v>541</v>
      </c>
      <c r="X39" t="s">
        <v>86</v>
      </c>
      <c r="AF39" t="s">
        <v>542</v>
      </c>
      <c r="AG39" t="s">
        <v>156</v>
      </c>
      <c r="AN39" t="s">
        <v>543</v>
      </c>
      <c r="AO39" t="s">
        <v>366</v>
      </c>
      <c r="AQ39" t="s">
        <v>91</v>
      </c>
      <c r="AX39" t="s">
        <v>70</v>
      </c>
      <c r="BE39" t="s">
        <v>105</v>
      </c>
      <c r="BL39" t="s">
        <v>72</v>
      </c>
    </row>
    <row r="40" spans="1:66" x14ac:dyDescent="0.2">
      <c r="A40" s="1" t="s">
        <v>544</v>
      </c>
      <c r="B40" t="s">
        <v>545</v>
      </c>
      <c r="C40" t="s">
        <v>546</v>
      </c>
      <c r="D40" s="2" t="s">
        <v>547</v>
      </c>
      <c r="E40" t="s">
        <v>70</v>
      </c>
      <c r="F40" t="s">
        <v>548</v>
      </c>
      <c r="G40" t="s">
        <v>549</v>
      </c>
      <c r="H40" t="s">
        <v>550</v>
      </c>
      <c r="I40" t="s">
        <v>551</v>
      </c>
      <c r="J40" t="s">
        <v>524</v>
      </c>
      <c r="K40" t="s">
        <v>552</v>
      </c>
      <c r="L40" t="s">
        <v>70</v>
      </c>
      <c r="M40" t="s">
        <v>553</v>
      </c>
      <c r="N40" t="s">
        <v>554</v>
      </c>
      <c r="O40" t="s">
        <v>72</v>
      </c>
      <c r="P40" t="s">
        <v>105</v>
      </c>
      <c r="Q40" t="s">
        <v>72</v>
      </c>
      <c r="R40" t="s">
        <v>72</v>
      </c>
      <c r="S40" t="s">
        <v>72</v>
      </c>
      <c r="T40" t="s">
        <v>72</v>
      </c>
      <c r="U40" t="s">
        <v>72</v>
      </c>
      <c r="V40" t="s">
        <v>555</v>
      </c>
      <c r="W40" t="s">
        <v>556</v>
      </c>
      <c r="Y40" t="s">
        <v>214</v>
      </c>
      <c r="Z40" t="s">
        <v>214</v>
      </c>
      <c r="AA40" t="s">
        <v>214</v>
      </c>
      <c r="AB40" t="s">
        <v>214</v>
      </c>
      <c r="AC40" t="s">
        <v>214</v>
      </c>
      <c r="AD40" t="s">
        <v>214</v>
      </c>
      <c r="AE40" t="s">
        <v>214</v>
      </c>
      <c r="AF40" t="s">
        <v>557</v>
      </c>
      <c r="AG40" t="s">
        <v>530</v>
      </c>
      <c r="AH40" t="s">
        <v>530</v>
      </c>
      <c r="AI40" t="s">
        <v>530</v>
      </c>
      <c r="AJ40" t="s">
        <v>530</v>
      </c>
      <c r="AK40" t="s">
        <v>530</v>
      </c>
      <c r="AL40" t="s">
        <v>530</v>
      </c>
      <c r="AM40" t="s">
        <v>530</v>
      </c>
      <c r="AN40" t="s">
        <v>558</v>
      </c>
      <c r="AO40" t="s">
        <v>104</v>
      </c>
      <c r="AP40" t="s">
        <v>559</v>
      </c>
      <c r="AQ40" t="s">
        <v>175</v>
      </c>
      <c r="AR40" t="s">
        <v>175</v>
      </c>
      <c r="AS40" t="s">
        <v>175</v>
      </c>
      <c r="AT40" t="s">
        <v>175</v>
      </c>
      <c r="AU40" t="s">
        <v>175</v>
      </c>
      <c r="AV40" t="s">
        <v>175</v>
      </c>
      <c r="AW40" t="s">
        <v>175</v>
      </c>
      <c r="AX40" t="s">
        <v>70</v>
      </c>
      <c r="AY40" t="s">
        <v>70</v>
      </c>
      <c r="AZ40" t="s">
        <v>70</v>
      </c>
      <c r="BA40" t="s">
        <v>70</v>
      </c>
      <c r="BB40" t="s">
        <v>70</v>
      </c>
      <c r="BC40" t="s">
        <v>70</v>
      </c>
      <c r="BD40" t="s">
        <v>70</v>
      </c>
      <c r="BE40" t="s">
        <v>70</v>
      </c>
      <c r="BF40" t="s">
        <v>70</v>
      </c>
      <c r="BG40" t="s">
        <v>70</v>
      </c>
      <c r="BH40" t="s">
        <v>70</v>
      </c>
      <c r="BI40" t="s">
        <v>70</v>
      </c>
      <c r="BJ40" t="s">
        <v>70</v>
      </c>
      <c r="BK40" t="s">
        <v>70</v>
      </c>
      <c r="BL40" t="s">
        <v>72</v>
      </c>
      <c r="BM40" t="s">
        <v>72</v>
      </c>
    </row>
    <row r="41" spans="1:66" x14ac:dyDescent="0.2">
      <c r="A41" s="1" t="s">
        <v>560</v>
      </c>
      <c r="B41" t="s">
        <v>561</v>
      </c>
      <c r="C41" t="s">
        <v>562</v>
      </c>
      <c r="D41" s="2" t="s">
        <v>563</v>
      </c>
      <c r="E41" t="s">
        <v>70</v>
      </c>
      <c r="F41" t="s">
        <v>564</v>
      </c>
      <c r="G41" t="s">
        <v>565</v>
      </c>
      <c r="H41" t="s">
        <v>566</v>
      </c>
      <c r="I41" t="s">
        <v>567</v>
      </c>
      <c r="J41" t="s">
        <v>269</v>
      </c>
      <c r="L41" t="s">
        <v>72</v>
      </c>
      <c r="W41" t="s">
        <v>568</v>
      </c>
      <c r="X41" t="s">
        <v>169</v>
      </c>
      <c r="Y41" t="s">
        <v>169</v>
      </c>
      <c r="AG41" t="s">
        <v>171</v>
      </c>
      <c r="AO41" t="s">
        <v>104</v>
      </c>
      <c r="AQ41" t="s">
        <v>175</v>
      </c>
      <c r="AX41" t="s">
        <v>70</v>
      </c>
      <c r="BE41" t="s">
        <v>72</v>
      </c>
      <c r="BL41" t="s">
        <v>72</v>
      </c>
      <c r="BM41" t="s">
        <v>72</v>
      </c>
    </row>
    <row r="42" spans="1:66" x14ac:dyDescent="0.2">
      <c r="A42" s="1" t="s">
        <v>569</v>
      </c>
      <c r="B42" t="s">
        <v>570</v>
      </c>
      <c r="C42" t="s">
        <v>571</v>
      </c>
      <c r="D42" s="2" t="s">
        <v>572</v>
      </c>
      <c r="E42" t="s">
        <v>70</v>
      </c>
      <c r="F42" t="s">
        <v>573</v>
      </c>
      <c r="G42" t="s">
        <v>574</v>
      </c>
      <c r="H42" t="s">
        <v>575</v>
      </c>
      <c r="I42" t="s">
        <v>576</v>
      </c>
      <c r="J42" t="s">
        <v>81</v>
      </c>
      <c r="K42" t="s">
        <v>577</v>
      </c>
      <c r="L42" t="s">
        <v>70</v>
      </c>
      <c r="M42" t="s">
        <v>578</v>
      </c>
      <c r="N42" t="s">
        <v>579</v>
      </c>
      <c r="O42" t="s">
        <v>70</v>
      </c>
      <c r="V42" t="s">
        <v>580</v>
      </c>
      <c r="W42" t="s">
        <v>581</v>
      </c>
      <c r="Y42" t="s">
        <v>86</v>
      </c>
      <c r="AF42" t="s">
        <v>582</v>
      </c>
      <c r="AG42" t="s">
        <v>88</v>
      </c>
      <c r="AN42" t="s">
        <v>583</v>
      </c>
      <c r="AO42" t="s">
        <v>366</v>
      </c>
      <c r="AP42" t="s">
        <v>584</v>
      </c>
      <c r="AQ42" t="s">
        <v>91</v>
      </c>
      <c r="AX42" t="s">
        <v>70</v>
      </c>
      <c r="BE42" t="s">
        <v>72</v>
      </c>
      <c r="BL42" t="s">
        <v>72</v>
      </c>
      <c r="BM42" t="s">
        <v>70</v>
      </c>
      <c r="BN42" t="s">
        <v>70</v>
      </c>
    </row>
    <row r="43" spans="1:66" x14ac:dyDescent="0.2">
      <c r="A43" s="1" t="s">
        <v>585</v>
      </c>
      <c r="C43" t="s">
        <v>571</v>
      </c>
      <c r="D43" s="2" t="s">
        <v>586</v>
      </c>
      <c r="E43" t="s">
        <v>70</v>
      </c>
      <c r="F43" t="s">
        <v>587</v>
      </c>
      <c r="G43" t="s">
        <v>588</v>
      </c>
      <c r="H43" t="s">
        <v>589</v>
      </c>
      <c r="I43" t="s">
        <v>590</v>
      </c>
      <c r="J43" t="s">
        <v>81</v>
      </c>
      <c r="K43" t="s">
        <v>591</v>
      </c>
      <c r="L43" t="s">
        <v>70</v>
      </c>
      <c r="M43" t="s">
        <v>592</v>
      </c>
      <c r="N43" t="s">
        <v>593</v>
      </c>
      <c r="O43" t="s">
        <v>70</v>
      </c>
      <c r="V43" t="s">
        <v>594</v>
      </c>
      <c r="W43" t="s">
        <v>595</v>
      </c>
      <c r="X43" t="s">
        <v>86</v>
      </c>
      <c r="AF43" t="s">
        <v>596</v>
      </c>
      <c r="AG43" t="s">
        <v>88</v>
      </c>
      <c r="AN43" t="s">
        <v>597</v>
      </c>
      <c r="AO43" t="s">
        <v>366</v>
      </c>
      <c r="AP43" t="s">
        <v>598</v>
      </c>
      <c r="AQ43" t="s">
        <v>91</v>
      </c>
      <c r="AX43" t="s">
        <v>70</v>
      </c>
      <c r="BE43" t="s">
        <v>72</v>
      </c>
      <c r="BL43" t="s">
        <v>72</v>
      </c>
      <c r="BM43" t="s">
        <v>72</v>
      </c>
    </row>
    <row r="44" spans="1:66" x14ac:dyDescent="0.2">
      <c r="A44" s="1" t="s">
        <v>599</v>
      </c>
      <c r="B44" t="s">
        <v>545</v>
      </c>
      <c r="C44" t="s">
        <v>600</v>
      </c>
      <c r="D44" s="2" t="s">
        <v>601</v>
      </c>
      <c r="E44" t="s">
        <v>70</v>
      </c>
      <c r="F44" t="s">
        <v>602</v>
      </c>
      <c r="G44" t="s">
        <v>603</v>
      </c>
      <c r="H44" t="s">
        <v>604</v>
      </c>
      <c r="I44" t="s">
        <v>605</v>
      </c>
      <c r="J44" t="s">
        <v>606</v>
      </c>
      <c r="K44" t="s">
        <v>607</v>
      </c>
      <c r="L44" t="s">
        <v>70</v>
      </c>
      <c r="M44" t="s">
        <v>608</v>
      </c>
      <c r="N44" t="s">
        <v>609</v>
      </c>
      <c r="O44" t="s">
        <v>105</v>
      </c>
      <c r="W44" t="s">
        <v>610</v>
      </c>
      <c r="X44" t="s">
        <v>169</v>
      </c>
      <c r="AF44" t="s">
        <v>611</v>
      </c>
      <c r="AG44" t="s">
        <v>88</v>
      </c>
      <c r="AN44" t="s">
        <v>612</v>
      </c>
      <c r="AO44" t="s">
        <v>174</v>
      </c>
      <c r="AX44" t="s">
        <v>206</v>
      </c>
      <c r="BE44" t="s">
        <v>206</v>
      </c>
      <c r="BL44" t="s">
        <v>72</v>
      </c>
      <c r="BM44" t="s">
        <v>72</v>
      </c>
    </row>
    <row r="45" spans="1:66" x14ac:dyDescent="0.2">
      <c r="A45" s="1" t="s">
        <v>613</v>
      </c>
      <c r="B45" t="s">
        <v>330</v>
      </c>
      <c r="C45" t="s">
        <v>614</v>
      </c>
      <c r="D45" s="2" t="s">
        <v>615</v>
      </c>
      <c r="E45" t="s">
        <v>70</v>
      </c>
      <c r="F45" t="s">
        <v>616</v>
      </c>
      <c r="G45" t="s">
        <v>617</v>
      </c>
      <c r="H45" t="s">
        <v>618</v>
      </c>
      <c r="I45" t="s">
        <v>619</v>
      </c>
      <c r="J45" t="s">
        <v>269</v>
      </c>
      <c r="K45" t="s">
        <v>620</v>
      </c>
      <c r="L45" t="s">
        <v>70</v>
      </c>
      <c r="M45" t="s">
        <v>621</v>
      </c>
      <c r="N45" t="s">
        <v>622</v>
      </c>
      <c r="O45" t="s">
        <v>70</v>
      </c>
      <c r="P45" t="s">
        <v>70</v>
      </c>
      <c r="Q45" t="s">
        <v>70</v>
      </c>
      <c r="R45" t="s">
        <v>70</v>
      </c>
      <c r="S45" t="s">
        <v>70</v>
      </c>
      <c r="T45" t="s">
        <v>70</v>
      </c>
      <c r="U45" t="s">
        <v>70</v>
      </c>
      <c r="V45" t="s">
        <v>623</v>
      </c>
      <c r="W45" t="s">
        <v>624</v>
      </c>
      <c r="X45" t="s">
        <v>86</v>
      </c>
      <c r="Y45" t="s">
        <v>86</v>
      </c>
      <c r="Z45" t="s">
        <v>203</v>
      </c>
      <c r="AA45" t="s">
        <v>203</v>
      </c>
      <c r="AB45" t="s">
        <v>203</v>
      </c>
      <c r="AC45" t="s">
        <v>203</v>
      </c>
      <c r="AD45" t="s">
        <v>214</v>
      </c>
      <c r="AE45" t="s">
        <v>214</v>
      </c>
      <c r="AF45" t="s">
        <v>625</v>
      </c>
      <c r="AG45" t="s">
        <v>88</v>
      </c>
      <c r="AI45" t="s">
        <v>88</v>
      </c>
      <c r="AJ45" t="s">
        <v>88</v>
      </c>
      <c r="AN45" t="s">
        <v>626</v>
      </c>
      <c r="AO45" t="s">
        <v>366</v>
      </c>
      <c r="AQ45" t="s">
        <v>91</v>
      </c>
      <c r="AX45" t="s">
        <v>206</v>
      </c>
      <c r="BE45" t="s">
        <v>206</v>
      </c>
      <c r="BL45" t="s">
        <v>72</v>
      </c>
      <c r="BM45" t="s">
        <v>70</v>
      </c>
      <c r="BN45" t="s">
        <v>70</v>
      </c>
    </row>
    <row r="46" spans="1:66" x14ac:dyDescent="0.2">
      <c r="A46" s="1" t="s">
        <v>627</v>
      </c>
      <c r="C46" t="s">
        <v>614</v>
      </c>
      <c r="D46" s="2" t="s">
        <v>628</v>
      </c>
      <c r="E46" t="s">
        <v>70</v>
      </c>
      <c r="F46" t="s">
        <v>616</v>
      </c>
      <c r="G46" t="s">
        <v>629</v>
      </c>
      <c r="H46" t="s">
        <v>630</v>
      </c>
      <c r="I46" t="s">
        <v>631</v>
      </c>
      <c r="J46" t="s">
        <v>81</v>
      </c>
      <c r="K46" t="s">
        <v>632</v>
      </c>
      <c r="L46" t="s">
        <v>70</v>
      </c>
      <c r="M46" t="s">
        <v>633</v>
      </c>
      <c r="N46" t="s">
        <v>634</v>
      </c>
      <c r="O46" t="s">
        <v>72</v>
      </c>
      <c r="W46" t="s">
        <v>635</v>
      </c>
      <c r="X46" t="s">
        <v>86</v>
      </c>
      <c r="Y46" t="s">
        <v>86</v>
      </c>
      <c r="AF46" t="s">
        <v>636</v>
      </c>
      <c r="AG46" t="s">
        <v>88</v>
      </c>
      <c r="AH46" t="s">
        <v>156</v>
      </c>
      <c r="AI46" t="s">
        <v>88</v>
      </c>
      <c r="AN46" t="s">
        <v>637</v>
      </c>
      <c r="AO46" t="s">
        <v>90</v>
      </c>
      <c r="AP46" t="s">
        <v>638</v>
      </c>
      <c r="AQ46" t="s">
        <v>91</v>
      </c>
      <c r="AR46" t="s">
        <v>176</v>
      </c>
      <c r="AS46" t="s">
        <v>176</v>
      </c>
      <c r="AT46" t="s">
        <v>91</v>
      </c>
      <c r="AX46" t="s">
        <v>72</v>
      </c>
      <c r="BE46" t="s">
        <v>72</v>
      </c>
      <c r="BL46" t="s">
        <v>72</v>
      </c>
      <c r="BM46" t="s">
        <v>72</v>
      </c>
    </row>
    <row r="47" spans="1:66" x14ac:dyDescent="0.2">
      <c r="A47" s="1" t="s">
        <v>639</v>
      </c>
      <c r="B47" t="s">
        <v>640</v>
      </c>
      <c r="C47" t="s">
        <v>641</v>
      </c>
      <c r="D47" s="2" t="s">
        <v>642</v>
      </c>
      <c r="E47" t="s">
        <v>70</v>
      </c>
      <c r="F47" t="s">
        <v>137</v>
      </c>
      <c r="G47" t="s">
        <v>643</v>
      </c>
      <c r="H47" t="s">
        <v>644</v>
      </c>
      <c r="I47" t="s">
        <v>645</v>
      </c>
      <c r="J47" t="s">
        <v>81</v>
      </c>
      <c r="K47" t="s">
        <v>646</v>
      </c>
      <c r="L47" t="s">
        <v>70</v>
      </c>
      <c r="M47" t="s">
        <v>647</v>
      </c>
      <c r="N47" t="s">
        <v>648</v>
      </c>
      <c r="P47" t="s">
        <v>72</v>
      </c>
      <c r="V47" t="s">
        <v>649</v>
      </c>
      <c r="W47" t="s">
        <v>650</v>
      </c>
      <c r="Z47" t="s">
        <v>214</v>
      </c>
      <c r="AF47" t="s">
        <v>651</v>
      </c>
      <c r="AG47" t="s">
        <v>156</v>
      </c>
      <c r="AN47" t="s">
        <v>652</v>
      </c>
      <c r="AO47" t="s">
        <v>104</v>
      </c>
      <c r="AP47" t="s">
        <v>653</v>
      </c>
      <c r="AQ47" t="s">
        <v>91</v>
      </c>
      <c r="AX47" t="s">
        <v>206</v>
      </c>
      <c r="BE47" t="s">
        <v>70</v>
      </c>
      <c r="BL47" t="s">
        <v>70</v>
      </c>
      <c r="BN47" t="s">
        <v>70</v>
      </c>
    </row>
    <row r="48" spans="1:66" x14ac:dyDescent="0.2">
      <c r="A48" s="1" t="s">
        <v>654</v>
      </c>
      <c r="C48" t="s">
        <v>641</v>
      </c>
      <c r="D48" s="2" t="s">
        <v>655</v>
      </c>
      <c r="E48" t="s">
        <v>70</v>
      </c>
      <c r="F48" t="s">
        <v>656</v>
      </c>
      <c r="G48" t="s">
        <v>657</v>
      </c>
      <c r="H48" t="s">
        <v>658</v>
      </c>
      <c r="I48" t="s">
        <v>659</v>
      </c>
      <c r="J48" t="s">
        <v>524</v>
      </c>
      <c r="K48" t="s">
        <v>660</v>
      </c>
      <c r="L48" t="s">
        <v>72</v>
      </c>
      <c r="W48" t="s">
        <v>661</v>
      </c>
      <c r="X48" t="s">
        <v>86</v>
      </c>
      <c r="AF48" t="s">
        <v>662</v>
      </c>
      <c r="AG48" t="s">
        <v>172</v>
      </c>
      <c r="AN48" t="s">
        <v>663</v>
      </c>
      <c r="AO48" t="s">
        <v>90</v>
      </c>
      <c r="AP48" t="s">
        <v>664</v>
      </c>
      <c r="AQ48" t="s">
        <v>91</v>
      </c>
      <c r="AX48" t="s">
        <v>70</v>
      </c>
      <c r="BE48" t="s">
        <v>70</v>
      </c>
      <c r="BL48" t="s">
        <v>70</v>
      </c>
      <c r="BN48" t="s">
        <v>72</v>
      </c>
    </row>
    <row r="49" spans="1:66" x14ac:dyDescent="0.2">
      <c r="A49" s="1" t="s">
        <v>665</v>
      </c>
      <c r="B49" t="s">
        <v>545</v>
      </c>
      <c r="C49" t="s">
        <v>666</v>
      </c>
      <c r="D49" s="2" t="s">
        <v>667</v>
      </c>
      <c r="E49" t="s">
        <v>70</v>
      </c>
      <c r="F49" t="s">
        <v>668</v>
      </c>
      <c r="G49" t="s">
        <v>669</v>
      </c>
      <c r="H49" t="s">
        <v>670</v>
      </c>
      <c r="I49" t="s">
        <v>671</v>
      </c>
      <c r="K49" t="s">
        <v>672</v>
      </c>
      <c r="L49" t="s">
        <v>70</v>
      </c>
      <c r="M49" t="s">
        <v>673</v>
      </c>
      <c r="N49" t="s">
        <v>674</v>
      </c>
      <c r="O49" t="s">
        <v>70</v>
      </c>
      <c r="V49" t="s">
        <v>675</v>
      </c>
      <c r="W49" t="s">
        <v>674</v>
      </c>
      <c r="X49" t="s">
        <v>203</v>
      </c>
      <c r="AF49" t="s">
        <v>676</v>
      </c>
      <c r="AG49" t="s">
        <v>156</v>
      </c>
      <c r="AO49" t="s">
        <v>104</v>
      </c>
      <c r="AP49" t="s">
        <v>677</v>
      </c>
      <c r="AQ49" t="s">
        <v>176</v>
      </c>
      <c r="AX49" t="s">
        <v>72</v>
      </c>
      <c r="BE49" t="s">
        <v>72</v>
      </c>
      <c r="BL49" t="s">
        <v>72</v>
      </c>
      <c r="BM49" t="s">
        <v>72</v>
      </c>
    </row>
    <row r="50" spans="1:66" x14ac:dyDescent="0.2">
      <c r="A50" s="1" t="s">
        <v>678</v>
      </c>
      <c r="B50" t="s">
        <v>679</v>
      </c>
      <c r="C50" t="s">
        <v>680</v>
      </c>
      <c r="D50" s="2" t="s">
        <v>681</v>
      </c>
      <c r="E50" t="s">
        <v>70</v>
      </c>
      <c r="F50" t="s">
        <v>148</v>
      </c>
      <c r="G50" t="s">
        <v>682</v>
      </c>
      <c r="H50" t="s">
        <v>683</v>
      </c>
      <c r="I50" t="s">
        <v>684</v>
      </c>
      <c r="J50" t="s">
        <v>685</v>
      </c>
      <c r="K50" t="s">
        <v>686</v>
      </c>
      <c r="L50" t="s">
        <v>72</v>
      </c>
      <c r="W50" t="s">
        <v>687</v>
      </c>
      <c r="X50" t="s">
        <v>86</v>
      </c>
      <c r="AF50" t="s">
        <v>688</v>
      </c>
      <c r="AG50" t="s">
        <v>88</v>
      </c>
      <c r="AN50" t="s">
        <v>689</v>
      </c>
      <c r="AO50" t="s">
        <v>104</v>
      </c>
      <c r="AQ50" t="s">
        <v>91</v>
      </c>
      <c r="AX50" t="s">
        <v>72</v>
      </c>
      <c r="BE50" t="s">
        <v>72</v>
      </c>
      <c r="BL50" t="s">
        <v>72</v>
      </c>
      <c r="BM50" t="s">
        <v>72</v>
      </c>
    </row>
    <row r="51" spans="1:66" x14ac:dyDescent="0.2">
      <c r="A51" s="1" t="s">
        <v>690</v>
      </c>
      <c r="B51" t="s">
        <v>691</v>
      </c>
      <c r="C51" t="s">
        <v>692</v>
      </c>
      <c r="D51" s="2" t="s">
        <v>693</v>
      </c>
      <c r="E51" t="s">
        <v>70</v>
      </c>
      <c r="F51" t="s">
        <v>694</v>
      </c>
      <c r="G51" t="s">
        <v>695</v>
      </c>
      <c r="H51" t="s">
        <v>696</v>
      </c>
      <c r="I51" t="s">
        <v>697</v>
      </c>
      <c r="J51" t="s">
        <v>698</v>
      </c>
      <c r="K51" t="s">
        <v>699</v>
      </c>
      <c r="L51" t="s">
        <v>70</v>
      </c>
      <c r="M51" t="s">
        <v>700</v>
      </c>
      <c r="N51" t="s">
        <v>701</v>
      </c>
      <c r="O51" t="s">
        <v>72</v>
      </c>
      <c r="W51" t="s">
        <v>702</v>
      </c>
      <c r="X51" t="s">
        <v>203</v>
      </c>
      <c r="AF51" t="s">
        <v>703</v>
      </c>
      <c r="AG51" t="s">
        <v>156</v>
      </c>
      <c r="AN51" t="s">
        <v>704</v>
      </c>
      <c r="AO51" t="s">
        <v>174</v>
      </c>
      <c r="AP51" t="s">
        <v>705</v>
      </c>
      <c r="AQ51" t="s">
        <v>176</v>
      </c>
      <c r="AX51" t="s">
        <v>70</v>
      </c>
      <c r="BE51" t="s">
        <v>70</v>
      </c>
      <c r="BL51" t="s">
        <v>72</v>
      </c>
      <c r="BM51" t="s">
        <v>72</v>
      </c>
    </row>
    <row r="52" spans="1:66" x14ac:dyDescent="0.2">
      <c r="A52" s="1" t="s">
        <v>706</v>
      </c>
      <c r="B52" t="s">
        <v>74</v>
      </c>
      <c r="C52" t="s">
        <v>707</v>
      </c>
      <c r="D52" s="2" t="s">
        <v>708</v>
      </c>
      <c r="E52" t="s">
        <v>70</v>
      </c>
      <c r="F52" t="s">
        <v>381</v>
      </c>
      <c r="G52" t="s">
        <v>709</v>
      </c>
      <c r="H52" t="s">
        <v>708</v>
      </c>
      <c r="I52" t="s">
        <v>710</v>
      </c>
      <c r="J52" t="s">
        <v>269</v>
      </c>
      <c r="K52" t="s">
        <v>711</v>
      </c>
      <c r="L52" t="s">
        <v>72</v>
      </c>
      <c r="W52" t="s">
        <v>712</v>
      </c>
      <c r="X52" t="s">
        <v>203</v>
      </c>
      <c r="AF52" t="s">
        <v>713</v>
      </c>
      <c r="AG52" t="s">
        <v>156</v>
      </c>
      <c r="AN52" t="s">
        <v>714</v>
      </c>
      <c r="AO52" t="s">
        <v>90</v>
      </c>
      <c r="AP52" t="s">
        <v>715</v>
      </c>
      <c r="AQ52" t="s">
        <v>91</v>
      </c>
      <c r="AX52" t="s">
        <v>70</v>
      </c>
      <c r="BE52" t="s">
        <v>72</v>
      </c>
      <c r="BL52" t="s">
        <v>72</v>
      </c>
      <c r="BM52" t="s">
        <v>72</v>
      </c>
    </row>
    <row r="53" spans="1:66" x14ac:dyDescent="0.2">
      <c r="A53" s="1" t="s">
        <v>716</v>
      </c>
      <c r="B53" t="s">
        <v>717</v>
      </c>
      <c r="C53" t="s">
        <v>718</v>
      </c>
      <c r="D53" s="2" t="s">
        <v>719</v>
      </c>
      <c r="E53" t="s">
        <v>70</v>
      </c>
      <c r="F53" t="s">
        <v>720</v>
      </c>
      <c r="G53" t="s">
        <v>721</v>
      </c>
      <c r="H53" t="s">
        <v>722</v>
      </c>
      <c r="I53" t="s">
        <v>723</v>
      </c>
      <c r="J53" t="s">
        <v>269</v>
      </c>
      <c r="K53" t="s">
        <v>724</v>
      </c>
      <c r="L53" t="s">
        <v>70</v>
      </c>
      <c r="M53" t="s">
        <v>725</v>
      </c>
      <c r="N53" t="s">
        <v>726</v>
      </c>
      <c r="O53" t="s">
        <v>72</v>
      </c>
      <c r="V53" t="s">
        <v>727</v>
      </c>
      <c r="W53" t="s">
        <v>728</v>
      </c>
      <c r="X53" t="s">
        <v>203</v>
      </c>
      <c r="AF53" t="s">
        <v>729</v>
      </c>
      <c r="AG53" t="s">
        <v>88</v>
      </c>
      <c r="AN53" t="s">
        <v>730</v>
      </c>
      <c r="AO53" t="s">
        <v>90</v>
      </c>
      <c r="AP53" t="s">
        <v>131</v>
      </c>
      <c r="AQ53" t="s">
        <v>91</v>
      </c>
      <c r="AX53" t="s">
        <v>72</v>
      </c>
      <c r="BE53" t="s">
        <v>206</v>
      </c>
      <c r="BL53" t="s">
        <v>72</v>
      </c>
      <c r="BM53" t="s">
        <v>70</v>
      </c>
      <c r="BN53" t="s">
        <v>70</v>
      </c>
    </row>
    <row r="54" spans="1:66" x14ac:dyDescent="0.2">
      <c r="A54" s="1" t="s">
        <v>731</v>
      </c>
      <c r="C54" t="s">
        <v>718</v>
      </c>
      <c r="D54" s="2" t="s">
        <v>732</v>
      </c>
      <c r="E54" t="s">
        <v>70</v>
      </c>
      <c r="F54" t="s">
        <v>733</v>
      </c>
      <c r="G54" t="s">
        <v>734</v>
      </c>
      <c r="H54" t="s">
        <v>735</v>
      </c>
      <c r="I54" t="s">
        <v>736</v>
      </c>
      <c r="J54" t="s">
        <v>524</v>
      </c>
      <c r="K54" t="s">
        <v>737</v>
      </c>
      <c r="L54" t="s">
        <v>70</v>
      </c>
      <c r="M54" t="s">
        <v>738</v>
      </c>
      <c r="N54" t="s">
        <v>739</v>
      </c>
      <c r="O54" t="s">
        <v>72</v>
      </c>
      <c r="V54" t="s">
        <v>740</v>
      </c>
      <c r="W54" t="s">
        <v>131</v>
      </c>
      <c r="X54" t="s">
        <v>86</v>
      </c>
      <c r="AF54" t="s">
        <v>741</v>
      </c>
      <c r="AG54" t="s">
        <v>88</v>
      </c>
      <c r="AN54" t="s">
        <v>742</v>
      </c>
      <c r="AO54" t="s">
        <v>104</v>
      </c>
      <c r="AQ54" t="s">
        <v>402</v>
      </c>
      <c r="AX54" t="s">
        <v>72</v>
      </c>
      <c r="BE54" t="s">
        <v>72</v>
      </c>
      <c r="BL54" t="s">
        <v>72</v>
      </c>
      <c r="BM54" t="s">
        <v>72</v>
      </c>
    </row>
    <row r="55" spans="1:66" x14ac:dyDescent="0.2">
      <c r="A55" s="1" t="s">
        <v>743</v>
      </c>
      <c r="B55" t="s">
        <v>744</v>
      </c>
      <c r="C55" t="s">
        <v>745</v>
      </c>
      <c r="D55" s="2" t="s">
        <v>746</v>
      </c>
      <c r="E55" t="s">
        <v>70</v>
      </c>
      <c r="F55" t="s">
        <v>747</v>
      </c>
      <c r="G55" t="s">
        <v>748</v>
      </c>
      <c r="H55" t="s">
        <v>749</v>
      </c>
      <c r="I55" t="s">
        <v>750</v>
      </c>
      <c r="J55" t="s">
        <v>751</v>
      </c>
      <c r="K55" t="s">
        <v>752</v>
      </c>
      <c r="L55" t="s">
        <v>70</v>
      </c>
      <c r="M55" t="s">
        <v>753</v>
      </c>
      <c r="N55" t="s">
        <v>754</v>
      </c>
      <c r="O55" t="s">
        <v>72</v>
      </c>
      <c r="W55" t="s">
        <v>755</v>
      </c>
      <c r="X55" t="s">
        <v>86</v>
      </c>
      <c r="AF55" t="s">
        <v>756</v>
      </c>
      <c r="AG55" t="s">
        <v>156</v>
      </c>
      <c r="AN55" t="s">
        <v>757</v>
      </c>
      <c r="AO55" t="s">
        <v>262</v>
      </c>
      <c r="AP55" t="s">
        <v>758</v>
      </c>
      <c r="AQ55" t="s">
        <v>91</v>
      </c>
      <c r="AX55" t="s">
        <v>72</v>
      </c>
      <c r="BE55" t="s">
        <v>70</v>
      </c>
      <c r="BL55" t="s">
        <v>70</v>
      </c>
      <c r="BN55" t="s">
        <v>70</v>
      </c>
    </row>
    <row r="56" spans="1:66" x14ac:dyDescent="0.2">
      <c r="A56" s="1" t="s">
        <v>759</v>
      </c>
      <c r="C56" t="s">
        <v>745</v>
      </c>
      <c r="D56" s="2" t="s">
        <v>760</v>
      </c>
      <c r="E56" t="s">
        <v>70</v>
      </c>
      <c r="F56" t="s">
        <v>656</v>
      </c>
      <c r="G56" t="s">
        <v>761</v>
      </c>
      <c r="H56" t="s">
        <v>762</v>
      </c>
      <c r="I56" t="s">
        <v>763</v>
      </c>
      <c r="J56" t="s">
        <v>81</v>
      </c>
      <c r="K56" t="s">
        <v>764</v>
      </c>
      <c r="L56" t="s">
        <v>70</v>
      </c>
      <c r="M56" t="s">
        <v>765</v>
      </c>
      <c r="N56" t="s">
        <v>766</v>
      </c>
      <c r="O56" t="s">
        <v>72</v>
      </c>
      <c r="V56" t="s">
        <v>767</v>
      </c>
      <c r="W56" t="s">
        <v>768</v>
      </c>
      <c r="X56" t="s">
        <v>169</v>
      </c>
      <c r="AF56" t="s">
        <v>769</v>
      </c>
      <c r="AG56" t="s">
        <v>156</v>
      </c>
      <c r="AN56" t="s">
        <v>770</v>
      </c>
      <c r="AO56" t="s">
        <v>262</v>
      </c>
      <c r="AP56" t="s">
        <v>771</v>
      </c>
      <c r="AQ56" t="s">
        <v>91</v>
      </c>
      <c r="AX56" t="s">
        <v>72</v>
      </c>
      <c r="BE56" t="s">
        <v>105</v>
      </c>
      <c r="BL56" t="s">
        <v>70</v>
      </c>
      <c r="BN56" t="s">
        <v>72</v>
      </c>
    </row>
    <row r="57" spans="1:66" x14ac:dyDescent="0.2">
      <c r="A57" s="1" t="s">
        <v>772</v>
      </c>
      <c r="B57" t="s">
        <v>773</v>
      </c>
      <c r="C57" t="s">
        <v>774</v>
      </c>
      <c r="D57" s="2" t="s">
        <v>775</v>
      </c>
      <c r="E57" t="s">
        <v>70</v>
      </c>
      <c r="F57" t="s">
        <v>776</v>
      </c>
      <c r="G57" t="s">
        <v>777</v>
      </c>
      <c r="H57" t="s">
        <v>778</v>
      </c>
      <c r="I57" t="s">
        <v>779</v>
      </c>
      <c r="J57" t="s">
        <v>698</v>
      </c>
      <c r="K57" t="s">
        <v>780</v>
      </c>
      <c r="L57" t="s">
        <v>72</v>
      </c>
      <c r="W57" t="s">
        <v>781</v>
      </c>
      <c r="Y57" t="s">
        <v>86</v>
      </c>
      <c r="AF57" t="s">
        <v>782</v>
      </c>
      <c r="AG57" t="s">
        <v>88</v>
      </c>
      <c r="AN57" t="s">
        <v>783</v>
      </c>
      <c r="AO57" t="s">
        <v>90</v>
      </c>
      <c r="AP57" t="s">
        <v>784</v>
      </c>
      <c r="AQ57" t="s">
        <v>176</v>
      </c>
      <c r="AX57" t="s">
        <v>72</v>
      </c>
      <c r="BE57" t="s">
        <v>70</v>
      </c>
      <c r="BL57" t="s">
        <v>72</v>
      </c>
      <c r="BM57" t="s">
        <v>70</v>
      </c>
      <c r="BN57" t="s">
        <v>70</v>
      </c>
    </row>
    <row r="58" spans="1:66" x14ac:dyDescent="0.2">
      <c r="A58" s="1" t="s">
        <v>785</v>
      </c>
      <c r="C58" t="s">
        <v>774</v>
      </c>
      <c r="D58" s="2" t="s">
        <v>786</v>
      </c>
      <c r="E58" t="s">
        <v>70</v>
      </c>
      <c r="F58" t="s">
        <v>776</v>
      </c>
      <c r="G58" t="s">
        <v>787</v>
      </c>
      <c r="H58" t="s">
        <v>788</v>
      </c>
      <c r="I58" t="s">
        <v>789</v>
      </c>
      <c r="J58" t="s">
        <v>524</v>
      </c>
      <c r="K58" t="s">
        <v>790</v>
      </c>
      <c r="L58" t="s">
        <v>105</v>
      </c>
      <c r="W58" t="s">
        <v>791</v>
      </c>
      <c r="X58" t="s">
        <v>214</v>
      </c>
      <c r="AF58" t="s">
        <v>792</v>
      </c>
      <c r="AG58" t="s">
        <v>156</v>
      </c>
      <c r="AN58" t="s">
        <v>793</v>
      </c>
      <c r="AO58" t="s">
        <v>90</v>
      </c>
      <c r="AP58" t="s">
        <v>794</v>
      </c>
      <c r="AQ58" t="s">
        <v>91</v>
      </c>
      <c r="AX58" t="s">
        <v>70</v>
      </c>
      <c r="BE58" t="s">
        <v>72</v>
      </c>
      <c r="BL58" t="s">
        <v>72</v>
      </c>
      <c r="BM58" t="s">
        <v>70</v>
      </c>
      <c r="BN58" t="s">
        <v>70</v>
      </c>
    </row>
    <row r="59" spans="1:66" x14ac:dyDescent="0.2">
      <c r="A59" s="1" t="s">
        <v>795</v>
      </c>
      <c r="C59" t="s">
        <v>774</v>
      </c>
      <c r="D59" s="2" t="s">
        <v>796</v>
      </c>
      <c r="E59" t="s">
        <v>70</v>
      </c>
      <c r="F59" t="s">
        <v>797</v>
      </c>
      <c r="G59" t="s">
        <v>798</v>
      </c>
      <c r="H59" t="s">
        <v>799</v>
      </c>
      <c r="I59" t="s">
        <v>800</v>
      </c>
      <c r="J59" t="s">
        <v>524</v>
      </c>
      <c r="K59" t="s">
        <v>801</v>
      </c>
      <c r="L59" t="s">
        <v>70</v>
      </c>
      <c r="M59" t="s">
        <v>802</v>
      </c>
      <c r="N59" t="s">
        <v>803</v>
      </c>
      <c r="O59" t="s">
        <v>72</v>
      </c>
      <c r="W59" t="s">
        <v>72</v>
      </c>
      <c r="X59" t="s">
        <v>214</v>
      </c>
      <c r="AF59" t="s">
        <v>804</v>
      </c>
      <c r="AG59" t="s">
        <v>530</v>
      </c>
      <c r="AN59" t="s">
        <v>805</v>
      </c>
      <c r="AO59" t="s">
        <v>90</v>
      </c>
      <c r="AP59" t="s">
        <v>806</v>
      </c>
      <c r="AQ59" t="s">
        <v>176</v>
      </c>
      <c r="AX59" t="s">
        <v>70</v>
      </c>
      <c r="BE59" t="s">
        <v>72</v>
      </c>
      <c r="BL59" t="s">
        <v>72</v>
      </c>
      <c r="BM59" t="s">
        <v>70</v>
      </c>
      <c r="BN59" t="s">
        <v>70</v>
      </c>
    </row>
    <row r="60" spans="1:66" x14ac:dyDescent="0.2">
      <c r="A60" s="1" t="s">
        <v>807</v>
      </c>
      <c r="C60" t="s">
        <v>774</v>
      </c>
      <c r="D60" s="2" t="s">
        <v>808</v>
      </c>
      <c r="E60" t="s">
        <v>70</v>
      </c>
      <c r="F60" t="s">
        <v>776</v>
      </c>
      <c r="G60" t="s">
        <v>809</v>
      </c>
      <c r="H60" t="s">
        <v>810</v>
      </c>
      <c r="I60" t="s">
        <v>811</v>
      </c>
      <c r="J60" t="s">
        <v>698</v>
      </c>
      <c r="K60" t="s">
        <v>812</v>
      </c>
      <c r="L60" t="s">
        <v>72</v>
      </c>
      <c r="W60" t="s">
        <v>813</v>
      </c>
      <c r="X60" t="s">
        <v>86</v>
      </c>
      <c r="AF60" t="s">
        <v>814</v>
      </c>
      <c r="AG60" t="s">
        <v>156</v>
      </c>
      <c r="AN60" t="s">
        <v>815</v>
      </c>
      <c r="AO60" t="s">
        <v>90</v>
      </c>
      <c r="AP60" t="s">
        <v>816</v>
      </c>
      <c r="AQ60" t="s">
        <v>91</v>
      </c>
      <c r="AX60" t="s">
        <v>72</v>
      </c>
      <c r="BE60" t="s">
        <v>72</v>
      </c>
      <c r="BL60" t="s">
        <v>72</v>
      </c>
      <c r="BM60" t="s">
        <v>72</v>
      </c>
    </row>
    <row r="61" spans="1:66" x14ac:dyDescent="0.2">
      <c r="A61" s="1" t="s">
        <v>817</v>
      </c>
      <c r="B61" t="s">
        <v>818</v>
      </c>
      <c r="C61" t="s">
        <v>819</v>
      </c>
      <c r="D61" s="2" t="s">
        <v>808</v>
      </c>
      <c r="E61" t="s">
        <v>70</v>
      </c>
      <c r="F61" t="s">
        <v>820</v>
      </c>
      <c r="G61" t="s">
        <v>821</v>
      </c>
      <c r="H61" t="s">
        <v>822</v>
      </c>
      <c r="I61" t="s">
        <v>823</v>
      </c>
      <c r="J61" t="s">
        <v>698</v>
      </c>
      <c r="K61" t="s">
        <v>824</v>
      </c>
      <c r="L61" t="s">
        <v>70</v>
      </c>
      <c r="M61" t="s">
        <v>825</v>
      </c>
      <c r="N61" t="s">
        <v>826</v>
      </c>
      <c r="O61" t="s">
        <v>72</v>
      </c>
      <c r="W61" t="s">
        <v>827</v>
      </c>
      <c r="X61" t="s">
        <v>203</v>
      </c>
      <c r="AF61" t="s">
        <v>828</v>
      </c>
      <c r="AG61" t="s">
        <v>156</v>
      </c>
      <c r="AN61" t="s">
        <v>829</v>
      </c>
      <c r="AO61" t="s">
        <v>90</v>
      </c>
      <c r="AP61" t="s">
        <v>830</v>
      </c>
      <c r="AQ61" t="s">
        <v>176</v>
      </c>
      <c r="AX61" t="s">
        <v>72</v>
      </c>
      <c r="BE61" t="s">
        <v>72</v>
      </c>
      <c r="BL61" t="s">
        <v>72</v>
      </c>
      <c r="BM61" t="s">
        <v>70</v>
      </c>
      <c r="BN61" t="s">
        <v>70</v>
      </c>
    </row>
    <row r="62" spans="1:66" x14ac:dyDescent="0.2">
      <c r="A62" s="1" t="s">
        <v>831</v>
      </c>
      <c r="B62" t="s">
        <v>818</v>
      </c>
      <c r="C62" t="s">
        <v>819</v>
      </c>
      <c r="D62" s="2" t="s">
        <v>832</v>
      </c>
      <c r="E62" t="s">
        <v>70</v>
      </c>
      <c r="F62" t="s">
        <v>833</v>
      </c>
      <c r="G62" t="s">
        <v>834</v>
      </c>
      <c r="H62" t="s">
        <v>835</v>
      </c>
      <c r="I62" t="s">
        <v>836</v>
      </c>
      <c r="J62" t="s">
        <v>698</v>
      </c>
      <c r="K62" t="s">
        <v>837</v>
      </c>
      <c r="L62" t="s">
        <v>72</v>
      </c>
      <c r="X62" t="s">
        <v>86</v>
      </c>
      <c r="AF62" t="s">
        <v>838</v>
      </c>
      <c r="AG62" t="s">
        <v>88</v>
      </c>
      <c r="AN62" t="s">
        <v>839</v>
      </c>
      <c r="AO62" t="s">
        <v>90</v>
      </c>
      <c r="AQ62" t="s">
        <v>402</v>
      </c>
      <c r="AX62" t="s">
        <v>72</v>
      </c>
      <c r="BE62" t="s">
        <v>72</v>
      </c>
      <c r="BL62" t="s">
        <v>72</v>
      </c>
      <c r="BM62" t="s">
        <v>72</v>
      </c>
    </row>
    <row r="63" spans="1:66" x14ac:dyDescent="0.2">
      <c r="A63" s="1" t="s">
        <v>840</v>
      </c>
      <c r="B63" t="s">
        <v>841</v>
      </c>
      <c r="C63" t="s">
        <v>842</v>
      </c>
      <c r="D63" s="2" t="s">
        <v>843</v>
      </c>
      <c r="E63" t="s">
        <v>70</v>
      </c>
      <c r="F63" t="s">
        <v>844</v>
      </c>
      <c r="G63" t="s">
        <v>845</v>
      </c>
      <c r="H63" t="s">
        <v>846</v>
      </c>
      <c r="I63" t="s">
        <v>847</v>
      </c>
      <c r="J63" t="s">
        <v>848</v>
      </c>
      <c r="K63" t="s">
        <v>849</v>
      </c>
      <c r="L63" t="s">
        <v>72</v>
      </c>
      <c r="W63" t="s">
        <v>541</v>
      </c>
      <c r="Y63" t="s">
        <v>203</v>
      </c>
      <c r="AF63" t="s">
        <v>850</v>
      </c>
      <c r="AG63" t="s">
        <v>530</v>
      </c>
      <c r="AN63" t="s">
        <v>851</v>
      </c>
      <c r="AO63" t="s">
        <v>90</v>
      </c>
      <c r="AP63" t="s">
        <v>852</v>
      </c>
      <c r="AQ63" t="s">
        <v>91</v>
      </c>
      <c r="AX63" t="s">
        <v>70</v>
      </c>
      <c r="BE63" t="s">
        <v>72</v>
      </c>
      <c r="BL63" t="s">
        <v>72</v>
      </c>
      <c r="BM63" t="s">
        <v>72</v>
      </c>
    </row>
    <row r="64" spans="1:66" x14ac:dyDescent="0.2">
      <c r="A64" s="1" t="s">
        <v>853</v>
      </c>
      <c r="B64" t="s">
        <v>854</v>
      </c>
      <c r="C64" t="s">
        <v>855</v>
      </c>
      <c r="D64" s="2" t="s">
        <v>856</v>
      </c>
      <c r="E64" t="s">
        <v>70</v>
      </c>
      <c r="F64" t="s">
        <v>854</v>
      </c>
      <c r="G64" t="s">
        <v>857</v>
      </c>
      <c r="H64" t="s">
        <v>858</v>
      </c>
      <c r="I64" t="s">
        <v>859</v>
      </c>
      <c r="J64" t="s">
        <v>105</v>
      </c>
      <c r="L64" t="s">
        <v>72</v>
      </c>
      <c r="W64" t="s">
        <v>860</v>
      </c>
      <c r="X64" t="s">
        <v>169</v>
      </c>
      <c r="Y64" t="s">
        <v>188</v>
      </c>
      <c r="Z64" t="s">
        <v>188</v>
      </c>
      <c r="AA64" t="s">
        <v>214</v>
      </c>
      <c r="AB64" t="s">
        <v>214</v>
      </c>
      <c r="AC64" t="s">
        <v>188</v>
      </c>
      <c r="AD64" t="s">
        <v>188</v>
      </c>
      <c r="AE64" t="s">
        <v>188</v>
      </c>
      <c r="AF64" t="s">
        <v>861</v>
      </c>
      <c r="AG64" t="s">
        <v>172</v>
      </c>
      <c r="AH64" t="s">
        <v>530</v>
      </c>
      <c r="AI64" t="s">
        <v>530</v>
      </c>
      <c r="AJ64" t="s">
        <v>156</v>
      </c>
      <c r="AK64" t="s">
        <v>172</v>
      </c>
      <c r="AL64" t="s">
        <v>530</v>
      </c>
      <c r="AM64" t="s">
        <v>171</v>
      </c>
      <c r="AN64" t="s">
        <v>862</v>
      </c>
      <c r="AO64" t="s">
        <v>90</v>
      </c>
      <c r="AP64" t="s">
        <v>863</v>
      </c>
      <c r="AQ64" t="s">
        <v>425</v>
      </c>
      <c r="AR64" t="s">
        <v>402</v>
      </c>
      <c r="AS64" t="s">
        <v>402</v>
      </c>
      <c r="AT64" t="s">
        <v>91</v>
      </c>
      <c r="AU64" t="s">
        <v>176</v>
      </c>
      <c r="AV64" t="s">
        <v>425</v>
      </c>
      <c r="AW64" t="s">
        <v>425</v>
      </c>
      <c r="AX64" t="s">
        <v>70</v>
      </c>
      <c r="AY64" t="s">
        <v>70</v>
      </c>
      <c r="AZ64" t="s">
        <v>70</v>
      </c>
      <c r="BA64" t="s">
        <v>70</v>
      </c>
      <c r="BB64" t="s">
        <v>70</v>
      </c>
      <c r="BC64" t="s">
        <v>70</v>
      </c>
      <c r="BD64" t="s">
        <v>70</v>
      </c>
      <c r="BE64" t="s">
        <v>72</v>
      </c>
      <c r="BF64" t="s">
        <v>72</v>
      </c>
      <c r="BG64" t="s">
        <v>72</v>
      </c>
      <c r="BH64" t="s">
        <v>72</v>
      </c>
      <c r="BI64" t="s">
        <v>72</v>
      </c>
      <c r="BJ64" t="s">
        <v>72</v>
      </c>
      <c r="BK64" t="s">
        <v>72</v>
      </c>
      <c r="BL64" t="s">
        <v>72</v>
      </c>
      <c r="BM64" t="s">
        <v>70</v>
      </c>
      <c r="BN64" t="s">
        <v>70</v>
      </c>
    </row>
    <row r="65" spans="1:66" x14ac:dyDescent="0.2">
      <c r="A65" s="1" t="s">
        <v>864</v>
      </c>
      <c r="B65" t="s">
        <v>854</v>
      </c>
      <c r="C65" t="s">
        <v>855</v>
      </c>
      <c r="D65" s="2" t="s">
        <v>865</v>
      </c>
      <c r="E65" t="s">
        <v>70</v>
      </c>
      <c r="F65" t="s">
        <v>854</v>
      </c>
      <c r="G65" t="s">
        <v>866</v>
      </c>
      <c r="H65" t="s">
        <v>867</v>
      </c>
      <c r="I65" t="s">
        <v>868</v>
      </c>
      <c r="J65" t="s">
        <v>81</v>
      </c>
      <c r="K65" t="s">
        <v>869</v>
      </c>
      <c r="L65" t="s">
        <v>70</v>
      </c>
      <c r="M65" t="s">
        <v>870</v>
      </c>
      <c r="N65" t="s">
        <v>871</v>
      </c>
      <c r="O65" t="s">
        <v>105</v>
      </c>
      <c r="P65" t="s">
        <v>105</v>
      </c>
      <c r="Q65" t="s">
        <v>105</v>
      </c>
      <c r="R65" t="s">
        <v>105</v>
      </c>
      <c r="S65" t="s">
        <v>105</v>
      </c>
      <c r="T65" t="s">
        <v>105</v>
      </c>
      <c r="U65" t="s">
        <v>105</v>
      </c>
      <c r="W65" t="s">
        <v>872</v>
      </c>
      <c r="X65" t="s">
        <v>169</v>
      </c>
      <c r="Y65" t="s">
        <v>188</v>
      </c>
      <c r="Z65" t="s">
        <v>188</v>
      </c>
      <c r="AA65" t="s">
        <v>203</v>
      </c>
      <c r="AB65" t="s">
        <v>203</v>
      </c>
      <c r="AC65" t="s">
        <v>214</v>
      </c>
      <c r="AD65" t="s">
        <v>188</v>
      </c>
      <c r="AF65" t="s">
        <v>873</v>
      </c>
      <c r="AG65" t="s">
        <v>156</v>
      </c>
      <c r="AH65" t="s">
        <v>88</v>
      </c>
      <c r="AI65" t="s">
        <v>88</v>
      </c>
      <c r="AJ65" t="s">
        <v>156</v>
      </c>
      <c r="AK65" t="s">
        <v>156</v>
      </c>
      <c r="AL65" t="s">
        <v>156</v>
      </c>
      <c r="AN65" t="s">
        <v>874</v>
      </c>
      <c r="AO65" t="s">
        <v>104</v>
      </c>
      <c r="AQ65" t="s">
        <v>175</v>
      </c>
      <c r="AR65" t="s">
        <v>402</v>
      </c>
      <c r="AS65" t="s">
        <v>402</v>
      </c>
      <c r="AT65" t="s">
        <v>425</v>
      </c>
      <c r="AU65" t="s">
        <v>425</v>
      </c>
      <c r="AV65" t="s">
        <v>402</v>
      </c>
      <c r="AW65" t="s">
        <v>175</v>
      </c>
      <c r="AX65" t="s">
        <v>70</v>
      </c>
      <c r="AY65" t="s">
        <v>70</v>
      </c>
      <c r="AZ65" t="s">
        <v>70</v>
      </c>
      <c r="BA65" t="s">
        <v>70</v>
      </c>
      <c r="BB65" t="s">
        <v>70</v>
      </c>
      <c r="BC65" t="s">
        <v>70</v>
      </c>
      <c r="BD65" t="s">
        <v>70</v>
      </c>
      <c r="BE65" t="s">
        <v>72</v>
      </c>
      <c r="BF65" t="s">
        <v>72</v>
      </c>
      <c r="BG65" t="s">
        <v>72</v>
      </c>
      <c r="BH65" t="s">
        <v>72</v>
      </c>
      <c r="BI65" t="s">
        <v>72</v>
      </c>
      <c r="BJ65" t="s">
        <v>72</v>
      </c>
      <c r="BK65" t="s">
        <v>72</v>
      </c>
      <c r="BL65" t="s">
        <v>72</v>
      </c>
      <c r="BM65" t="s">
        <v>72</v>
      </c>
    </row>
    <row r="66" spans="1:66" x14ac:dyDescent="0.2">
      <c r="A66" s="1" t="s">
        <v>875</v>
      </c>
      <c r="C66" t="s">
        <v>876</v>
      </c>
      <c r="D66" s="2" t="s">
        <v>877</v>
      </c>
      <c r="E66" t="s">
        <v>70</v>
      </c>
      <c r="F66" t="s">
        <v>878</v>
      </c>
      <c r="G66" t="s">
        <v>879</v>
      </c>
      <c r="H66" t="s">
        <v>880</v>
      </c>
      <c r="I66" t="s">
        <v>881</v>
      </c>
      <c r="J66" t="s">
        <v>269</v>
      </c>
      <c r="K66" t="s">
        <v>882</v>
      </c>
      <c r="L66" t="s">
        <v>70</v>
      </c>
      <c r="M66" t="s">
        <v>883</v>
      </c>
      <c r="N66" t="s">
        <v>884</v>
      </c>
      <c r="O66" t="s">
        <v>72</v>
      </c>
      <c r="W66" t="s">
        <v>72</v>
      </c>
      <c r="X66" t="s">
        <v>203</v>
      </c>
      <c r="AF66" t="s">
        <v>885</v>
      </c>
      <c r="AG66" t="s">
        <v>530</v>
      </c>
      <c r="AO66" t="s">
        <v>90</v>
      </c>
      <c r="AX66" t="s">
        <v>70</v>
      </c>
      <c r="BE66" t="s">
        <v>72</v>
      </c>
      <c r="BL66" t="s">
        <v>72</v>
      </c>
      <c r="BM66" t="s">
        <v>72</v>
      </c>
    </row>
    <row r="67" spans="1:66" x14ac:dyDescent="0.2">
      <c r="A67" s="1" t="s">
        <v>886</v>
      </c>
      <c r="C67" t="s">
        <v>876</v>
      </c>
      <c r="D67" s="2" t="s">
        <v>887</v>
      </c>
      <c r="E67" t="s">
        <v>70</v>
      </c>
      <c r="F67" t="s">
        <v>888</v>
      </c>
      <c r="G67" t="s">
        <v>889</v>
      </c>
      <c r="H67" t="s">
        <v>890</v>
      </c>
      <c r="I67" t="s">
        <v>891</v>
      </c>
      <c r="J67" t="s">
        <v>848</v>
      </c>
      <c r="K67" t="s">
        <v>892</v>
      </c>
      <c r="L67" t="s">
        <v>70</v>
      </c>
      <c r="N67" t="s">
        <v>893</v>
      </c>
      <c r="O67" t="s">
        <v>72</v>
      </c>
      <c r="W67" t="s">
        <v>894</v>
      </c>
      <c r="X67" t="s">
        <v>214</v>
      </c>
      <c r="AF67" t="s">
        <v>895</v>
      </c>
      <c r="AG67" t="s">
        <v>156</v>
      </c>
      <c r="AN67" t="s">
        <v>896</v>
      </c>
      <c r="AO67" t="s">
        <v>90</v>
      </c>
      <c r="AQ67" t="s">
        <v>176</v>
      </c>
      <c r="AX67" t="s">
        <v>70</v>
      </c>
      <c r="BE67" t="s">
        <v>72</v>
      </c>
      <c r="BL67" t="s">
        <v>72</v>
      </c>
      <c r="BM67" t="s">
        <v>72</v>
      </c>
    </row>
    <row r="68" spans="1:66" x14ac:dyDescent="0.2">
      <c r="A68" s="1" t="s">
        <v>897</v>
      </c>
      <c r="B68" t="s">
        <v>773</v>
      </c>
      <c r="C68" t="s">
        <v>898</v>
      </c>
      <c r="D68" s="2" t="s">
        <v>899</v>
      </c>
      <c r="E68" t="s">
        <v>70</v>
      </c>
      <c r="F68" t="s">
        <v>900</v>
      </c>
      <c r="G68" t="s">
        <v>901</v>
      </c>
      <c r="H68" t="s">
        <v>902</v>
      </c>
      <c r="I68" t="s">
        <v>903</v>
      </c>
      <c r="J68" t="s">
        <v>269</v>
      </c>
      <c r="K68" t="s">
        <v>904</v>
      </c>
      <c r="L68" t="s">
        <v>70</v>
      </c>
      <c r="M68" t="s">
        <v>905</v>
      </c>
      <c r="N68" t="s">
        <v>906</v>
      </c>
      <c r="O68" t="s">
        <v>72</v>
      </c>
      <c r="W68" t="s">
        <v>907</v>
      </c>
      <c r="X68" t="s">
        <v>86</v>
      </c>
      <c r="AF68" t="s">
        <v>908</v>
      </c>
      <c r="AG68" t="s">
        <v>88</v>
      </c>
      <c r="AN68" t="s">
        <v>909</v>
      </c>
      <c r="AO68" t="s">
        <v>90</v>
      </c>
      <c r="AP68" t="s">
        <v>910</v>
      </c>
      <c r="AQ68" t="s">
        <v>91</v>
      </c>
      <c r="AX68" t="s">
        <v>70</v>
      </c>
      <c r="BE68" t="s">
        <v>72</v>
      </c>
      <c r="BL68" t="s">
        <v>72</v>
      </c>
      <c r="BM68" t="s">
        <v>72</v>
      </c>
    </row>
    <row r="69" spans="1:66" x14ac:dyDescent="0.2">
      <c r="A69" s="1" t="s">
        <v>911</v>
      </c>
      <c r="B69" t="s">
        <v>773</v>
      </c>
      <c r="C69" t="s">
        <v>912</v>
      </c>
      <c r="D69" s="2" t="s">
        <v>913</v>
      </c>
      <c r="E69" t="s">
        <v>70</v>
      </c>
      <c r="F69" t="s">
        <v>914</v>
      </c>
      <c r="G69" t="s">
        <v>915</v>
      </c>
      <c r="H69" t="s">
        <v>916</v>
      </c>
      <c r="I69" t="s">
        <v>917</v>
      </c>
      <c r="J69" t="s">
        <v>918</v>
      </c>
      <c r="K69" t="s">
        <v>919</v>
      </c>
      <c r="L69" t="s">
        <v>70</v>
      </c>
      <c r="M69" t="s">
        <v>920</v>
      </c>
      <c r="N69" t="s">
        <v>921</v>
      </c>
      <c r="O69" t="s">
        <v>72</v>
      </c>
      <c r="V69" t="s">
        <v>922</v>
      </c>
      <c r="W69" t="s">
        <v>923</v>
      </c>
      <c r="X69" t="s">
        <v>203</v>
      </c>
      <c r="AF69" t="s">
        <v>924</v>
      </c>
      <c r="AG69" t="s">
        <v>156</v>
      </c>
      <c r="AN69" t="s">
        <v>925</v>
      </c>
      <c r="AO69" t="s">
        <v>104</v>
      </c>
      <c r="AP69" t="s">
        <v>926</v>
      </c>
      <c r="AQ69" t="s">
        <v>176</v>
      </c>
      <c r="AX69" t="s">
        <v>70</v>
      </c>
      <c r="BE69" t="s">
        <v>70</v>
      </c>
      <c r="BL69" t="s">
        <v>70</v>
      </c>
      <c r="BN69" t="s">
        <v>70</v>
      </c>
    </row>
    <row r="70" spans="1:66" x14ac:dyDescent="0.2">
      <c r="A70" s="1" t="s">
        <v>927</v>
      </c>
      <c r="C70" t="s">
        <v>912</v>
      </c>
      <c r="D70" s="2" t="s">
        <v>928</v>
      </c>
      <c r="E70" t="s">
        <v>70</v>
      </c>
      <c r="F70" t="s">
        <v>914</v>
      </c>
      <c r="G70" t="s">
        <v>929</v>
      </c>
      <c r="H70" t="s">
        <v>930</v>
      </c>
      <c r="I70" t="s">
        <v>931</v>
      </c>
      <c r="J70" t="s">
        <v>606</v>
      </c>
      <c r="K70" t="s">
        <v>932</v>
      </c>
      <c r="L70" t="s">
        <v>70</v>
      </c>
      <c r="M70" t="s">
        <v>933</v>
      </c>
      <c r="N70" t="s">
        <v>934</v>
      </c>
      <c r="O70" t="s">
        <v>72</v>
      </c>
      <c r="V70" t="s">
        <v>935</v>
      </c>
      <c r="X70" t="s">
        <v>214</v>
      </c>
      <c r="AF70" t="s">
        <v>936</v>
      </c>
      <c r="AG70" t="s">
        <v>937</v>
      </c>
      <c r="AN70" t="s">
        <v>938</v>
      </c>
      <c r="AO70" t="s">
        <v>366</v>
      </c>
      <c r="AP70" t="s">
        <v>939</v>
      </c>
      <c r="AQ70" t="s">
        <v>91</v>
      </c>
      <c r="AX70" t="s">
        <v>70</v>
      </c>
      <c r="BE70" t="s">
        <v>70</v>
      </c>
      <c r="BL70" t="s">
        <v>70</v>
      </c>
      <c r="BN70" t="s">
        <v>72</v>
      </c>
    </row>
    <row r="71" spans="1:66" x14ac:dyDescent="0.2">
      <c r="A71" s="1" t="s">
        <v>940</v>
      </c>
      <c r="B71" t="s">
        <v>773</v>
      </c>
      <c r="C71" t="s">
        <v>941</v>
      </c>
      <c r="D71" s="2" t="s">
        <v>942</v>
      </c>
      <c r="E71" t="s">
        <v>70</v>
      </c>
      <c r="F71" t="s">
        <v>943</v>
      </c>
      <c r="G71" t="s">
        <v>944</v>
      </c>
      <c r="H71" t="s">
        <v>945</v>
      </c>
      <c r="I71" t="s">
        <v>946</v>
      </c>
      <c r="J71" t="s">
        <v>81</v>
      </c>
      <c r="K71" t="s">
        <v>947</v>
      </c>
      <c r="L71" t="s">
        <v>72</v>
      </c>
      <c r="W71" t="s">
        <v>948</v>
      </c>
      <c r="X71" t="s">
        <v>169</v>
      </c>
      <c r="Y71" t="s">
        <v>169</v>
      </c>
      <c r="AF71" t="s">
        <v>949</v>
      </c>
      <c r="AG71" t="s">
        <v>172</v>
      </c>
      <c r="AN71" t="s">
        <v>950</v>
      </c>
      <c r="AO71" t="s">
        <v>262</v>
      </c>
      <c r="AP71" t="s">
        <v>951</v>
      </c>
      <c r="AQ71" t="s">
        <v>176</v>
      </c>
      <c r="AX71" t="s">
        <v>70</v>
      </c>
      <c r="BE71" t="s">
        <v>70</v>
      </c>
      <c r="BL71" t="s">
        <v>70</v>
      </c>
      <c r="BN71" t="s">
        <v>72</v>
      </c>
    </row>
    <row r="72" spans="1:66" x14ac:dyDescent="0.2">
      <c r="A72" s="1" t="s">
        <v>952</v>
      </c>
      <c r="B72" t="s">
        <v>953</v>
      </c>
      <c r="C72" t="s">
        <v>954</v>
      </c>
      <c r="D72" s="2" t="s">
        <v>955</v>
      </c>
      <c r="E72" t="s">
        <v>70</v>
      </c>
      <c r="F72" t="s">
        <v>956</v>
      </c>
      <c r="G72" t="s">
        <v>957</v>
      </c>
      <c r="H72" t="s">
        <v>958</v>
      </c>
      <c r="I72" t="s">
        <v>959</v>
      </c>
      <c r="J72" t="s">
        <v>960</v>
      </c>
      <c r="K72" t="s">
        <v>961</v>
      </c>
      <c r="L72" t="s">
        <v>105</v>
      </c>
      <c r="M72" t="s">
        <v>962</v>
      </c>
      <c r="N72" t="s">
        <v>70</v>
      </c>
      <c r="O72" t="s">
        <v>963</v>
      </c>
      <c r="P72" t="s">
        <v>964</v>
      </c>
      <c r="Q72" t="s">
        <v>70</v>
      </c>
      <c r="X72" t="s">
        <v>965</v>
      </c>
      <c r="Y72" t="s">
        <v>966</v>
      </c>
      <c r="Z72" t="s">
        <v>214</v>
      </c>
      <c r="AI72" t="s">
        <v>156</v>
      </c>
      <c r="AN72" t="s">
        <v>967</v>
      </c>
      <c r="AO72" t="s">
        <v>968</v>
      </c>
      <c r="AP72" t="s">
        <v>966</v>
      </c>
      <c r="AQ72" t="s">
        <v>176</v>
      </c>
      <c r="AX72" t="s">
        <v>70</v>
      </c>
      <c r="BE72" t="s">
        <v>72</v>
      </c>
      <c r="BL72" t="s">
        <v>72</v>
      </c>
      <c r="BM72" t="s">
        <v>72</v>
      </c>
    </row>
    <row r="73" spans="1:66" x14ac:dyDescent="0.2">
      <c r="A73" s="1" t="s">
        <v>969</v>
      </c>
      <c r="B73" t="s">
        <v>970</v>
      </c>
      <c r="C73" t="s">
        <v>971</v>
      </c>
      <c r="D73" s="2" t="s">
        <v>972</v>
      </c>
      <c r="E73" t="s">
        <v>70</v>
      </c>
      <c r="F73" t="s">
        <v>973</v>
      </c>
      <c r="G73" t="s">
        <v>974</v>
      </c>
      <c r="H73" t="s">
        <v>975</v>
      </c>
      <c r="I73" t="s">
        <v>976</v>
      </c>
      <c r="J73" t="s">
        <v>81</v>
      </c>
      <c r="K73" t="s">
        <v>977</v>
      </c>
      <c r="L73" t="s">
        <v>70</v>
      </c>
      <c r="M73" t="s">
        <v>978</v>
      </c>
      <c r="N73" t="s">
        <v>979</v>
      </c>
      <c r="O73" t="s">
        <v>72</v>
      </c>
      <c r="W73" t="s">
        <v>72</v>
      </c>
      <c r="X73" t="s">
        <v>203</v>
      </c>
      <c r="AF73" t="s">
        <v>980</v>
      </c>
      <c r="AG73" t="s">
        <v>530</v>
      </c>
      <c r="AO73" t="s">
        <v>90</v>
      </c>
      <c r="AP73" t="s">
        <v>981</v>
      </c>
      <c r="AQ73" t="s">
        <v>91</v>
      </c>
      <c r="AX73" t="s">
        <v>70</v>
      </c>
      <c r="BE73" t="s">
        <v>72</v>
      </c>
      <c r="BL73" t="s">
        <v>72</v>
      </c>
      <c r="BM73" t="s">
        <v>70</v>
      </c>
      <c r="BN73" t="s">
        <v>70</v>
      </c>
    </row>
    <row r="74" spans="1:66" x14ac:dyDescent="0.2">
      <c r="A74" s="1" t="s">
        <v>982</v>
      </c>
      <c r="C74" t="s">
        <v>971</v>
      </c>
      <c r="D74" s="2" t="s">
        <v>983</v>
      </c>
      <c r="E74" t="s">
        <v>70</v>
      </c>
      <c r="F74" t="s">
        <v>984</v>
      </c>
      <c r="G74" t="s">
        <v>985</v>
      </c>
      <c r="H74" t="s">
        <v>986</v>
      </c>
      <c r="I74" t="s">
        <v>987</v>
      </c>
      <c r="J74" t="s">
        <v>81</v>
      </c>
      <c r="K74" t="s">
        <v>988</v>
      </c>
      <c r="L74" t="s">
        <v>70</v>
      </c>
      <c r="M74" t="s">
        <v>989</v>
      </c>
      <c r="N74" t="s">
        <v>990</v>
      </c>
      <c r="O74" t="s">
        <v>72</v>
      </c>
      <c r="P74" t="s">
        <v>72</v>
      </c>
      <c r="Q74" t="s">
        <v>72</v>
      </c>
      <c r="X74" t="s">
        <v>203</v>
      </c>
      <c r="Y74" t="s">
        <v>203</v>
      </c>
      <c r="Z74" t="s">
        <v>203</v>
      </c>
      <c r="AF74" t="s">
        <v>991</v>
      </c>
      <c r="AG74" t="s">
        <v>156</v>
      </c>
      <c r="AH74" t="s">
        <v>88</v>
      </c>
      <c r="AI74" t="s">
        <v>156</v>
      </c>
      <c r="AN74" t="s">
        <v>992</v>
      </c>
      <c r="AO74" t="s">
        <v>90</v>
      </c>
      <c r="AP74" t="s">
        <v>993</v>
      </c>
      <c r="AQ74" t="s">
        <v>91</v>
      </c>
      <c r="AR74" t="s">
        <v>91</v>
      </c>
      <c r="AS74" t="s">
        <v>91</v>
      </c>
      <c r="AX74" t="s">
        <v>70</v>
      </c>
      <c r="AY74" t="s">
        <v>70</v>
      </c>
      <c r="AZ74" t="s">
        <v>70</v>
      </c>
      <c r="BE74" t="s">
        <v>72</v>
      </c>
      <c r="BF74" t="s">
        <v>72</v>
      </c>
      <c r="BG74" t="s">
        <v>72</v>
      </c>
      <c r="BL74" t="s">
        <v>72</v>
      </c>
      <c r="BM74" t="s">
        <v>72</v>
      </c>
    </row>
    <row r="75" spans="1:66" x14ac:dyDescent="0.2">
      <c r="A75" s="1" t="s">
        <v>994</v>
      </c>
      <c r="B75" t="s">
        <v>995</v>
      </c>
      <c r="C75" t="s">
        <v>996</v>
      </c>
      <c r="D75" s="2" t="s">
        <v>997</v>
      </c>
      <c r="E75" t="s">
        <v>70</v>
      </c>
      <c r="F75" t="s">
        <v>998</v>
      </c>
      <c r="G75" t="s">
        <v>999</v>
      </c>
      <c r="H75" t="s">
        <v>1000</v>
      </c>
      <c r="I75" t="s">
        <v>1001</v>
      </c>
      <c r="J75" t="s">
        <v>524</v>
      </c>
      <c r="K75" t="s">
        <v>1002</v>
      </c>
      <c r="L75" t="s">
        <v>70</v>
      </c>
      <c r="M75" t="s">
        <v>1003</v>
      </c>
      <c r="N75" t="s">
        <v>1004</v>
      </c>
      <c r="O75" t="s">
        <v>72</v>
      </c>
      <c r="P75" t="s">
        <v>72</v>
      </c>
      <c r="Q75" t="s">
        <v>72</v>
      </c>
      <c r="R75" t="s">
        <v>105</v>
      </c>
      <c r="S75" t="s">
        <v>72</v>
      </c>
      <c r="T75" t="s">
        <v>105</v>
      </c>
      <c r="U75" t="s">
        <v>72</v>
      </c>
      <c r="V75" t="s">
        <v>1005</v>
      </c>
      <c r="X75" t="s">
        <v>86</v>
      </c>
      <c r="Y75" t="s">
        <v>86</v>
      </c>
      <c r="Z75" t="s">
        <v>203</v>
      </c>
      <c r="AA75" t="s">
        <v>86</v>
      </c>
      <c r="AB75" t="s">
        <v>203</v>
      </c>
      <c r="AC75" t="s">
        <v>203</v>
      </c>
      <c r="AD75" t="s">
        <v>86</v>
      </c>
      <c r="AE75" t="s">
        <v>86</v>
      </c>
      <c r="AF75" t="s">
        <v>1006</v>
      </c>
      <c r="AG75" t="s">
        <v>156</v>
      </c>
      <c r="AH75" t="s">
        <v>530</v>
      </c>
      <c r="AI75" t="s">
        <v>156</v>
      </c>
      <c r="AJ75" t="s">
        <v>156</v>
      </c>
      <c r="AK75" t="s">
        <v>530</v>
      </c>
      <c r="AL75" t="s">
        <v>156</v>
      </c>
      <c r="AM75" t="s">
        <v>156</v>
      </c>
      <c r="AN75" t="s">
        <v>1007</v>
      </c>
      <c r="AO75" t="s">
        <v>90</v>
      </c>
      <c r="AP75" t="s">
        <v>1008</v>
      </c>
      <c r="AQ75" t="s">
        <v>91</v>
      </c>
      <c r="AR75" t="s">
        <v>425</v>
      </c>
      <c r="AS75" t="s">
        <v>176</v>
      </c>
      <c r="AT75" t="s">
        <v>91</v>
      </c>
      <c r="AU75" t="s">
        <v>91</v>
      </c>
      <c r="AV75" t="s">
        <v>91</v>
      </c>
      <c r="AW75" t="s">
        <v>91</v>
      </c>
      <c r="AX75" t="s">
        <v>72</v>
      </c>
      <c r="AY75" t="s">
        <v>206</v>
      </c>
      <c r="AZ75" t="s">
        <v>206</v>
      </c>
      <c r="BA75" t="s">
        <v>72</v>
      </c>
      <c r="BB75" t="s">
        <v>206</v>
      </c>
      <c r="BC75" t="s">
        <v>206</v>
      </c>
      <c r="BD75" t="s">
        <v>206</v>
      </c>
      <c r="BE75" t="s">
        <v>72</v>
      </c>
      <c r="BF75" t="s">
        <v>72</v>
      </c>
      <c r="BG75" t="s">
        <v>72</v>
      </c>
      <c r="BH75" t="s">
        <v>72</v>
      </c>
      <c r="BI75" t="s">
        <v>72</v>
      </c>
      <c r="BJ75" t="s">
        <v>72</v>
      </c>
      <c r="BK75" t="s">
        <v>72</v>
      </c>
      <c r="BL75" t="s">
        <v>72</v>
      </c>
      <c r="BM75" t="s">
        <v>70</v>
      </c>
      <c r="BN75" t="s">
        <v>70</v>
      </c>
    </row>
    <row r="76" spans="1:66" x14ac:dyDescent="0.2">
      <c r="A76" s="1" t="s">
        <v>1009</v>
      </c>
      <c r="C76" t="s">
        <v>996</v>
      </c>
      <c r="D76" s="2" t="s">
        <v>1010</v>
      </c>
      <c r="E76" t="s">
        <v>70</v>
      </c>
      <c r="F76" t="s">
        <v>1011</v>
      </c>
      <c r="G76" t="s">
        <v>1012</v>
      </c>
      <c r="H76" t="s">
        <v>1013</v>
      </c>
      <c r="I76" t="s">
        <v>1014</v>
      </c>
      <c r="J76" t="s">
        <v>524</v>
      </c>
      <c r="K76" t="s">
        <v>1015</v>
      </c>
      <c r="L76" t="s">
        <v>70</v>
      </c>
      <c r="M76" t="s">
        <v>1016</v>
      </c>
      <c r="N76" t="s">
        <v>1017</v>
      </c>
      <c r="O76" t="s">
        <v>72</v>
      </c>
      <c r="P76" t="s">
        <v>72</v>
      </c>
      <c r="Q76" t="s">
        <v>72</v>
      </c>
      <c r="R76" t="s">
        <v>72</v>
      </c>
      <c r="S76" t="s">
        <v>72</v>
      </c>
      <c r="T76" t="s">
        <v>72</v>
      </c>
      <c r="U76" t="s">
        <v>72</v>
      </c>
      <c r="W76" t="s">
        <v>1018</v>
      </c>
      <c r="X76" t="s">
        <v>214</v>
      </c>
      <c r="Y76" t="s">
        <v>214</v>
      </c>
      <c r="Z76" t="s">
        <v>214</v>
      </c>
      <c r="AA76" t="s">
        <v>214</v>
      </c>
      <c r="AB76" t="s">
        <v>214</v>
      </c>
      <c r="AC76" t="s">
        <v>214</v>
      </c>
      <c r="AD76" t="s">
        <v>188</v>
      </c>
      <c r="AF76" t="s">
        <v>1019</v>
      </c>
      <c r="AG76" t="s">
        <v>530</v>
      </c>
      <c r="AH76" t="s">
        <v>530</v>
      </c>
      <c r="AI76" t="s">
        <v>530</v>
      </c>
      <c r="AJ76" t="s">
        <v>530</v>
      </c>
      <c r="AK76" t="s">
        <v>530</v>
      </c>
      <c r="AL76" t="s">
        <v>530</v>
      </c>
      <c r="AN76" t="s">
        <v>1020</v>
      </c>
      <c r="AO76" t="s">
        <v>262</v>
      </c>
      <c r="AP76" t="s">
        <v>1021</v>
      </c>
      <c r="AQ76" t="s">
        <v>425</v>
      </c>
      <c r="AR76" t="s">
        <v>425</v>
      </c>
      <c r="AS76" t="s">
        <v>425</v>
      </c>
      <c r="AT76" t="s">
        <v>425</v>
      </c>
      <c r="AU76" t="s">
        <v>425</v>
      </c>
      <c r="AV76" t="s">
        <v>425</v>
      </c>
      <c r="AW76" t="s">
        <v>425</v>
      </c>
      <c r="AX76" t="s">
        <v>70</v>
      </c>
      <c r="AY76" t="s">
        <v>70</v>
      </c>
      <c r="AZ76" t="s">
        <v>70</v>
      </c>
      <c r="BA76" t="s">
        <v>70</v>
      </c>
      <c r="BB76" t="s">
        <v>70</v>
      </c>
      <c r="BC76" t="s">
        <v>70</v>
      </c>
      <c r="BD76" t="s">
        <v>70</v>
      </c>
      <c r="BE76" t="s">
        <v>72</v>
      </c>
      <c r="BF76" t="s">
        <v>105</v>
      </c>
      <c r="BG76" t="s">
        <v>72</v>
      </c>
      <c r="BH76" t="s">
        <v>105</v>
      </c>
      <c r="BI76" t="s">
        <v>72</v>
      </c>
      <c r="BJ76" t="s">
        <v>72</v>
      </c>
      <c r="BK76" t="s">
        <v>105</v>
      </c>
      <c r="BL76" t="s">
        <v>72</v>
      </c>
      <c r="BM76" t="s">
        <v>70</v>
      </c>
      <c r="BN76" t="s">
        <v>70</v>
      </c>
    </row>
    <row r="77" spans="1:66" x14ac:dyDescent="0.2">
      <c r="A77" s="1" t="s">
        <v>1022</v>
      </c>
      <c r="C77" t="s">
        <v>996</v>
      </c>
      <c r="D77" s="2" t="s">
        <v>1023</v>
      </c>
      <c r="E77" t="s">
        <v>70</v>
      </c>
      <c r="F77" t="s">
        <v>1024</v>
      </c>
      <c r="G77" t="s">
        <v>1025</v>
      </c>
      <c r="H77" t="s">
        <v>1026</v>
      </c>
      <c r="I77" t="s">
        <v>1027</v>
      </c>
      <c r="J77" t="s">
        <v>81</v>
      </c>
      <c r="K77" t="s">
        <v>1028</v>
      </c>
      <c r="L77" t="s">
        <v>70</v>
      </c>
      <c r="M77" t="s">
        <v>1029</v>
      </c>
      <c r="N77" t="s">
        <v>1030</v>
      </c>
      <c r="O77" t="s">
        <v>72</v>
      </c>
      <c r="P77" t="s">
        <v>105</v>
      </c>
      <c r="Q77" t="s">
        <v>72</v>
      </c>
      <c r="R77" t="s">
        <v>105</v>
      </c>
      <c r="S77" t="s">
        <v>72</v>
      </c>
      <c r="T77" t="s">
        <v>105</v>
      </c>
      <c r="U77" t="s">
        <v>72</v>
      </c>
      <c r="V77" t="s">
        <v>1031</v>
      </c>
      <c r="X77" t="s">
        <v>86</v>
      </c>
      <c r="Y77" t="s">
        <v>86</v>
      </c>
      <c r="Z77" t="s">
        <v>86</v>
      </c>
      <c r="AA77" t="s">
        <v>86</v>
      </c>
      <c r="AB77" t="s">
        <v>86</v>
      </c>
      <c r="AC77" t="s">
        <v>86</v>
      </c>
      <c r="AD77" t="s">
        <v>86</v>
      </c>
      <c r="AF77" t="s">
        <v>1032</v>
      </c>
      <c r="AG77" t="s">
        <v>88</v>
      </c>
      <c r="AH77" t="s">
        <v>88</v>
      </c>
      <c r="AI77" t="s">
        <v>88</v>
      </c>
      <c r="AJ77" t="s">
        <v>88</v>
      </c>
      <c r="AK77" t="s">
        <v>88</v>
      </c>
      <c r="AL77" t="s">
        <v>88</v>
      </c>
      <c r="AN77" t="s">
        <v>1033</v>
      </c>
      <c r="AO77" t="s">
        <v>104</v>
      </c>
      <c r="AP77" t="s">
        <v>1034</v>
      </c>
      <c r="AQ77" t="s">
        <v>91</v>
      </c>
      <c r="AR77" t="s">
        <v>91</v>
      </c>
      <c r="AS77" t="s">
        <v>91</v>
      </c>
      <c r="AT77" t="s">
        <v>402</v>
      </c>
      <c r="AU77" t="s">
        <v>176</v>
      </c>
      <c r="AV77" t="s">
        <v>91</v>
      </c>
      <c r="AW77" t="s">
        <v>91</v>
      </c>
      <c r="AX77" t="s">
        <v>72</v>
      </c>
      <c r="AY77" t="s">
        <v>72</v>
      </c>
      <c r="AZ77" t="s">
        <v>72</v>
      </c>
      <c r="BA77" t="s">
        <v>72</v>
      </c>
      <c r="BB77" t="s">
        <v>72</v>
      </c>
      <c r="BC77" t="s">
        <v>72</v>
      </c>
      <c r="BD77" t="s">
        <v>72</v>
      </c>
      <c r="BE77" t="s">
        <v>72</v>
      </c>
      <c r="BF77" t="s">
        <v>72</v>
      </c>
      <c r="BG77" t="s">
        <v>72</v>
      </c>
      <c r="BH77" t="s">
        <v>72</v>
      </c>
      <c r="BI77" t="s">
        <v>72</v>
      </c>
      <c r="BJ77" t="s">
        <v>72</v>
      </c>
      <c r="BK77" t="s">
        <v>72</v>
      </c>
      <c r="BL77" t="s">
        <v>72</v>
      </c>
      <c r="BM77" t="s">
        <v>70</v>
      </c>
      <c r="BN77" t="s">
        <v>70</v>
      </c>
    </row>
    <row r="78" spans="1:66" x14ac:dyDescent="0.2">
      <c r="A78" s="1" t="s">
        <v>1035</v>
      </c>
      <c r="C78" t="s">
        <v>996</v>
      </c>
      <c r="D78" s="2" t="s">
        <v>1036</v>
      </c>
      <c r="E78" t="s">
        <v>70</v>
      </c>
      <c r="F78" t="s">
        <v>1037</v>
      </c>
      <c r="G78" t="s">
        <v>1038</v>
      </c>
      <c r="H78" t="s">
        <v>1039</v>
      </c>
      <c r="I78" t="s">
        <v>1040</v>
      </c>
      <c r="J78" t="s">
        <v>524</v>
      </c>
      <c r="K78" t="s">
        <v>1041</v>
      </c>
      <c r="L78" t="s">
        <v>72</v>
      </c>
      <c r="W78" t="s">
        <v>1042</v>
      </c>
      <c r="X78" t="s">
        <v>214</v>
      </c>
      <c r="Y78" t="s">
        <v>214</v>
      </c>
      <c r="Z78" t="s">
        <v>214</v>
      </c>
      <c r="AA78" t="s">
        <v>214</v>
      </c>
      <c r="AB78" t="s">
        <v>214</v>
      </c>
      <c r="AC78" t="s">
        <v>214</v>
      </c>
      <c r="AD78" t="s">
        <v>214</v>
      </c>
      <c r="AF78" t="s">
        <v>1043</v>
      </c>
      <c r="AG78" t="s">
        <v>530</v>
      </c>
      <c r="AH78" t="s">
        <v>530</v>
      </c>
      <c r="AI78" t="s">
        <v>156</v>
      </c>
      <c r="AJ78" t="s">
        <v>156</v>
      </c>
      <c r="AK78" t="s">
        <v>530</v>
      </c>
      <c r="AL78" t="s">
        <v>156</v>
      </c>
      <c r="AN78" t="s">
        <v>1044</v>
      </c>
      <c r="AO78" t="s">
        <v>90</v>
      </c>
      <c r="AP78" t="s">
        <v>72</v>
      </c>
      <c r="AQ78" t="s">
        <v>176</v>
      </c>
      <c r="AR78" t="s">
        <v>425</v>
      </c>
      <c r="AS78" t="s">
        <v>176</v>
      </c>
      <c r="AT78" t="s">
        <v>425</v>
      </c>
      <c r="AU78" t="s">
        <v>176</v>
      </c>
      <c r="AV78" t="s">
        <v>176</v>
      </c>
      <c r="AW78" t="s">
        <v>176</v>
      </c>
      <c r="AX78" t="s">
        <v>72</v>
      </c>
      <c r="AY78" t="s">
        <v>72</v>
      </c>
      <c r="AZ78" t="s">
        <v>72</v>
      </c>
      <c r="BA78" t="s">
        <v>72</v>
      </c>
      <c r="BB78" t="s">
        <v>72</v>
      </c>
      <c r="BC78" t="s">
        <v>72</v>
      </c>
      <c r="BD78" t="s">
        <v>72</v>
      </c>
      <c r="BE78" t="s">
        <v>72</v>
      </c>
      <c r="BF78" t="s">
        <v>72</v>
      </c>
      <c r="BG78" t="s">
        <v>72</v>
      </c>
      <c r="BH78" t="s">
        <v>72</v>
      </c>
      <c r="BI78" t="s">
        <v>72</v>
      </c>
      <c r="BJ78" t="s">
        <v>72</v>
      </c>
      <c r="BK78" t="s">
        <v>72</v>
      </c>
      <c r="BL78" t="s">
        <v>72</v>
      </c>
      <c r="BM78" t="s">
        <v>70</v>
      </c>
      <c r="BN78" t="s">
        <v>70</v>
      </c>
    </row>
    <row r="79" spans="1:66" x14ac:dyDescent="0.2">
      <c r="A79" s="1" t="s">
        <v>1045</v>
      </c>
      <c r="C79" t="s">
        <v>996</v>
      </c>
      <c r="D79" s="2" t="s">
        <v>1046</v>
      </c>
      <c r="E79" t="s">
        <v>70</v>
      </c>
      <c r="F79" t="s">
        <v>1037</v>
      </c>
      <c r="G79" t="s">
        <v>1047</v>
      </c>
      <c r="H79" t="s">
        <v>1048</v>
      </c>
      <c r="I79" t="s">
        <v>1049</v>
      </c>
      <c r="J79" t="s">
        <v>269</v>
      </c>
      <c r="K79" t="s">
        <v>1050</v>
      </c>
      <c r="L79" t="s">
        <v>70</v>
      </c>
      <c r="M79" t="s">
        <v>1051</v>
      </c>
      <c r="N79" t="s">
        <v>1052</v>
      </c>
      <c r="O79" t="s">
        <v>72</v>
      </c>
      <c r="P79" t="s">
        <v>72</v>
      </c>
      <c r="Q79" t="s">
        <v>72</v>
      </c>
      <c r="R79" t="s">
        <v>72</v>
      </c>
      <c r="S79" t="s">
        <v>72</v>
      </c>
      <c r="T79" t="s">
        <v>72</v>
      </c>
      <c r="U79" t="s">
        <v>72</v>
      </c>
      <c r="V79" t="s">
        <v>72</v>
      </c>
      <c r="W79" t="s">
        <v>1053</v>
      </c>
      <c r="X79" t="s">
        <v>203</v>
      </c>
      <c r="Y79" t="s">
        <v>203</v>
      </c>
      <c r="Z79" t="s">
        <v>203</v>
      </c>
      <c r="AA79" t="s">
        <v>214</v>
      </c>
      <c r="AB79" t="s">
        <v>203</v>
      </c>
      <c r="AC79" t="s">
        <v>214</v>
      </c>
      <c r="AD79" t="s">
        <v>203</v>
      </c>
      <c r="AF79" t="s">
        <v>1054</v>
      </c>
      <c r="AG79" t="s">
        <v>156</v>
      </c>
      <c r="AH79" t="s">
        <v>156</v>
      </c>
      <c r="AI79" t="s">
        <v>156</v>
      </c>
      <c r="AJ79" t="s">
        <v>156</v>
      </c>
      <c r="AK79" t="s">
        <v>156</v>
      </c>
      <c r="AL79" t="s">
        <v>156</v>
      </c>
      <c r="AN79" t="s">
        <v>1055</v>
      </c>
      <c r="AO79" t="s">
        <v>90</v>
      </c>
      <c r="AP79" t="s">
        <v>1056</v>
      </c>
      <c r="AQ79" t="s">
        <v>176</v>
      </c>
      <c r="AR79" t="s">
        <v>425</v>
      </c>
      <c r="AS79" t="s">
        <v>425</v>
      </c>
      <c r="AT79" t="s">
        <v>176</v>
      </c>
      <c r="AU79" t="s">
        <v>425</v>
      </c>
      <c r="AV79" t="s">
        <v>425</v>
      </c>
      <c r="AW79" t="s">
        <v>176</v>
      </c>
      <c r="AX79" t="s">
        <v>72</v>
      </c>
      <c r="AY79" t="s">
        <v>72</v>
      </c>
      <c r="AZ79" t="s">
        <v>72</v>
      </c>
      <c r="BA79" t="s">
        <v>72</v>
      </c>
      <c r="BB79" t="s">
        <v>72</v>
      </c>
      <c r="BC79" t="s">
        <v>72</v>
      </c>
      <c r="BD79" t="s">
        <v>72</v>
      </c>
      <c r="BE79" t="s">
        <v>72</v>
      </c>
      <c r="BF79" t="s">
        <v>72</v>
      </c>
      <c r="BG79" t="s">
        <v>72</v>
      </c>
      <c r="BH79" t="s">
        <v>72</v>
      </c>
      <c r="BI79" t="s">
        <v>72</v>
      </c>
      <c r="BJ79" t="s">
        <v>72</v>
      </c>
      <c r="BK79" t="s">
        <v>72</v>
      </c>
      <c r="BL79" t="s">
        <v>72</v>
      </c>
      <c r="BM79" t="s">
        <v>70</v>
      </c>
      <c r="BN79" t="s">
        <v>70</v>
      </c>
    </row>
    <row r="80" spans="1:66" x14ac:dyDescent="0.2">
      <c r="A80" s="1" t="s">
        <v>1057</v>
      </c>
      <c r="C80" t="s">
        <v>996</v>
      </c>
      <c r="D80" s="2" t="s">
        <v>1058</v>
      </c>
      <c r="E80" t="s">
        <v>70</v>
      </c>
      <c r="F80" t="s">
        <v>1059</v>
      </c>
      <c r="G80" t="s">
        <v>1060</v>
      </c>
      <c r="H80" t="s">
        <v>1061</v>
      </c>
      <c r="I80" t="s">
        <v>1062</v>
      </c>
      <c r="J80" t="s">
        <v>269</v>
      </c>
      <c r="K80" t="s">
        <v>1063</v>
      </c>
      <c r="L80" t="s">
        <v>72</v>
      </c>
      <c r="W80" t="s">
        <v>72</v>
      </c>
      <c r="X80" t="s">
        <v>214</v>
      </c>
      <c r="Y80" t="s">
        <v>214</v>
      </c>
      <c r="Z80" t="s">
        <v>214</v>
      </c>
      <c r="AA80" t="s">
        <v>214</v>
      </c>
      <c r="AB80" t="s">
        <v>214</v>
      </c>
      <c r="AC80" t="s">
        <v>214</v>
      </c>
      <c r="AD80" t="s">
        <v>214</v>
      </c>
      <c r="AF80" t="s">
        <v>1064</v>
      </c>
      <c r="AG80" t="s">
        <v>530</v>
      </c>
      <c r="AH80" t="s">
        <v>530</v>
      </c>
      <c r="AI80" t="s">
        <v>530</v>
      </c>
      <c r="AJ80" t="s">
        <v>530</v>
      </c>
      <c r="AK80" t="s">
        <v>530</v>
      </c>
      <c r="AL80" t="s">
        <v>530</v>
      </c>
      <c r="AN80" t="s">
        <v>1065</v>
      </c>
      <c r="AO80" t="s">
        <v>90</v>
      </c>
      <c r="AP80" t="s">
        <v>1066</v>
      </c>
      <c r="AQ80" t="s">
        <v>402</v>
      </c>
      <c r="AR80" t="s">
        <v>175</v>
      </c>
      <c r="AS80" t="s">
        <v>425</v>
      </c>
      <c r="AT80" t="s">
        <v>402</v>
      </c>
      <c r="AU80" t="s">
        <v>425</v>
      </c>
      <c r="AV80" t="s">
        <v>402</v>
      </c>
      <c r="AW80" t="s">
        <v>425</v>
      </c>
      <c r="AX80" t="s">
        <v>72</v>
      </c>
      <c r="AY80" t="s">
        <v>72</v>
      </c>
      <c r="AZ80" t="s">
        <v>72</v>
      </c>
      <c r="BA80" t="s">
        <v>72</v>
      </c>
      <c r="BB80" t="s">
        <v>72</v>
      </c>
      <c r="BC80" t="s">
        <v>72</v>
      </c>
      <c r="BD80" t="s">
        <v>72</v>
      </c>
      <c r="BE80" t="s">
        <v>72</v>
      </c>
      <c r="BF80" t="s">
        <v>72</v>
      </c>
      <c r="BG80" t="s">
        <v>72</v>
      </c>
      <c r="BH80" t="s">
        <v>72</v>
      </c>
      <c r="BI80" t="s">
        <v>72</v>
      </c>
      <c r="BJ80" t="s">
        <v>72</v>
      </c>
      <c r="BK80" t="s">
        <v>72</v>
      </c>
      <c r="BL80" t="s">
        <v>72</v>
      </c>
      <c r="BM80" t="s">
        <v>70</v>
      </c>
      <c r="BN80" t="s">
        <v>70</v>
      </c>
    </row>
    <row r="81" spans="1:66" x14ac:dyDescent="0.2">
      <c r="A81" s="1" t="s">
        <v>1067</v>
      </c>
      <c r="B81" t="s">
        <v>1068</v>
      </c>
      <c r="C81" t="s">
        <v>1069</v>
      </c>
      <c r="D81" s="2" t="s">
        <v>1070</v>
      </c>
      <c r="E81" t="s">
        <v>70</v>
      </c>
      <c r="F81" t="s">
        <v>1071</v>
      </c>
      <c r="G81" t="s">
        <v>1072</v>
      </c>
      <c r="H81" t="s">
        <v>1073</v>
      </c>
      <c r="I81" t="s">
        <v>1074</v>
      </c>
      <c r="J81" t="s">
        <v>81</v>
      </c>
      <c r="K81" t="s">
        <v>1075</v>
      </c>
      <c r="L81" t="s">
        <v>72</v>
      </c>
      <c r="W81" t="s">
        <v>1076</v>
      </c>
      <c r="X81" t="s">
        <v>86</v>
      </c>
      <c r="Y81" t="s">
        <v>86</v>
      </c>
      <c r="Z81" t="s">
        <v>86</v>
      </c>
      <c r="AF81" t="s">
        <v>1077</v>
      </c>
      <c r="AG81" t="s">
        <v>88</v>
      </c>
      <c r="AH81" t="s">
        <v>88</v>
      </c>
      <c r="AN81" t="s">
        <v>1078</v>
      </c>
      <c r="AO81" t="s">
        <v>174</v>
      </c>
      <c r="AP81" t="s">
        <v>1079</v>
      </c>
      <c r="AQ81" t="s">
        <v>176</v>
      </c>
      <c r="AR81" t="s">
        <v>91</v>
      </c>
      <c r="AX81" t="s">
        <v>70</v>
      </c>
      <c r="AY81" t="s">
        <v>70</v>
      </c>
      <c r="BE81" t="s">
        <v>72</v>
      </c>
      <c r="BF81" t="s">
        <v>72</v>
      </c>
      <c r="BL81" t="s">
        <v>72</v>
      </c>
      <c r="BM81" t="s">
        <v>72</v>
      </c>
    </row>
    <row r="82" spans="1:66" x14ac:dyDescent="0.2">
      <c r="A82" s="1" t="s">
        <v>1080</v>
      </c>
      <c r="B82" t="s">
        <v>1081</v>
      </c>
      <c r="C82" t="s">
        <v>1082</v>
      </c>
      <c r="D82" s="2" t="s">
        <v>69</v>
      </c>
      <c r="E82" t="s">
        <v>70</v>
      </c>
      <c r="F82" t="s">
        <v>371</v>
      </c>
      <c r="G82" t="s">
        <v>1083</v>
      </c>
      <c r="H82" t="s">
        <v>1084</v>
      </c>
      <c r="I82" t="s">
        <v>1085</v>
      </c>
      <c r="J82" t="s">
        <v>524</v>
      </c>
      <c r="K82" t="s">
        <v>1086</v>
      </c>
      <c r="L82" t="s">
        <v>72</v>
      </c>
      <c r="W82" t="s">
        <v>1087</v>
      </c>
      <c r="Y82" t="s">
        <v>203</v>
      </c>
      <c r="AF82" t="s">
        <v>1088</v>
      </c>
      <c r="AG82" t="s">
        <v>88</v>
      </c>
      <c r="AN82" t="s">
        <v>1089</v>
      </c>
      <c r="AO82" t="s">
        <v>90</v>
      </c>
      <c r="AP82" t="s">
        <v>1090</v>
      </c>
      <c r="AQ82" t="s">
        <v>176</v>
      </c>
      <c r="AX82" t="s">
        <v>72</v>
      </c>
      <c r="BE82" t="s">
        <v>72</v>
      </c>
      <c r="BL82" t="s">
        <v>72</v>
      </c>
      <c r="BM82" t="s">
        <v>70</v>
      </c>
      <c r="BN82" t="s">
        <v>70</v>
      </c>
    </row>
    <row r="83" spans="1:66" x14ac:dyDescent="0.2">
      <c r="A83" s="1" t="s">
        <v>1091</v>
      </c>
      <c r="C83" t="s">
        <v>1082</v>
      </c>
      <c r="D83" s="2" t="s">
        <v>1092</v>
      </c>
      <c r="E83" t="s">
        <v>70</v>
      </c>
      <c r="F83" t="s">
        <v>1093</v>
      </c>
      <c r="G83" t="s">
        <v>1094</v>
      </c>
      <c r="H83" t="s">
        <v>1095</v>
      </c>
      <c r="I83" t="s">
        <v>1096</v>
      </c>
      <c r="J83" t="s">
        <v>1097</v>
      </c>
      <c r="K83" t="s">
        <v>1098</v>
      </c>
      <c r="L83" t="s">
        <v>70</v>
      </c>
      <c r="M83" t="s">
        <v>1099</v>
      </c>
      <c r="N83" t="s">
        <v>1100</v>
      </c>
      <c r="O83" t="s">
        <v>70</v>
      </c>
      <c r="V83" t="s">
        <v>1101</v>
      </c>
      <c r="W83" t="s">
        <v>1102</v>
      </c>
      <c r="X83" t="s">
        <v>86</v>
      </c>
      <c r="AF83" t="s">
        <v>1103</v>
      </c>
      <c r="AG83" t="s">
        <v>88</v>
      </c>
      <c r="AN83" t="s">
        <v>1104</v>
      </c>
      <c r="AO83" t="s">
        <v>262</v>
      </c>
      <c r="AQ83" t="s">
        <v>91</v>
      </c>
      <c r="AX83" t="s">
        <v>70</v>
      </c>
      <c r="BE83" t="s">
        <v>72</v>
      </c>
      <c r="BL83" t="s">
        <v>72</v>
      </c>
      <c r="BM83" t="s">
        <v>70</v>
      </c>
      <c r="BN83" t="s">
        <v>70</v>
      </c>
    </row>
    <row r="84" spans="1:66" x14ac:dyDescent="0.2">
      <c r="A84" s="1" t="s">
        <v>1105</v>
      </c>
      <c r="C84" t="s">
        <v>1082</v>
      </c>
      <c r="D84" s="2" t="s">
        <v>1106</v>
      </c>
      <c r="E84" t="s">
        <v>70</v>
      </c>
      <c r="F84" t="s">
        <v>1107</v>
      </c>
      <c r="G84" t="s">
        <v>1108</v>
      </c>
      <c r="H84" t="s">
        <v>1109</v>
      </c>
      <c r="I84" t="s">
        <v>1110</v>
      </c>
      <c r="J84" t="s">
        <v>1097</v>
      </c>
      <c r="K84" t="s">
        <v>1111</v>
      </c>
      <c r="L84" t="s">
        <v>70</v>
      </c>
      <c r="M84" t="s">
        <v>1112</v>
      </c>
      <c r="N84" t="s">
        <v>1113</v>
      </c>
      <c r="O84" t="s">
        <v>105</v>
      </c>
      <c r="W84" t="s">
        <v>1114</v>
      </c>
      <c r="X84" t="s">
        <v>86</v>
      </c>
      <c r="AF84" t="s">
        <v>1115</v>
      </c>
      <c r="AG84" t="s">
        <v>88</v>
      </c>
      <c r="AN84" t="s">
        <v>1116</v>
      </c>
      <c r="AO84" t="s">
        <v>366</v>
      </c>
      <c r="AP84" t="s">
        <v>131</v>
      </c>
      <c r="AQ84" t="s">
        <v>91</v>
      </c>
      <c r="AX84" t="s">
        <v>70</v>
      </c>
      <c r="BE84" t="s">
        <v>105</v>
      </c>
      <c r="BL84" t="s">
        <v>72</v>
      </c>
      <c r="BM84" t="s">
        <v>72</v>
      </c>
    </row>
    <row r="85" spans="1:66" x14ac:dyDescent="0.2">
      <c r="A85" s="1" t="s">
        <v>1117</v>
      </c>
      <c r="B85" t="s">
        <v>1118</v>
      </c>
      <c r="C85" t="s">
        <v>1119</v>
      </c>
      <c r="D85" s="2" t="s">
        <v>1120</v>
      </c>
      <c r="E85" t="s">
        <v>70</v>
      </c>
      <c r="F85" t="s">
        <v>1121</v>
      </c>
      <c r="G85" t="s">
        <v>1122</v>
      </c>
      <c r="H85" t="s">
        <v>1123</v>
      </c>
      <c r="I85" t="s">
        <v>1124</v>
      </c>
      <c r="J85" t="s">
        <v>1097</v>
      </c>
      <c r="K85" t="s">
        <v>1125</v>
      </c>
      <c r="L85" t="s">
        <v>70</v>
      </c>
      <c r="M85" t="s">
        <v>1126</v>
      </c>
      <c r="N85" t="s">
        <v>1127</v>
      </c>
      <c r="O85" t="s">
        <v>72</v>
      </c>
      <c r="P85" t="s">
        <v>70</v>
      </c>
      <c r="Q85" t="s">
        <v>70</v>
      </c>
      <c r="V85" t="s">
        <v>1128</v>
      </c>
      <c r="X85" t="s">
        <v>214</v>
      </c>
      <c r="Y85" t="s">
        <v>214</v>
      </c>
      <c r="Z85" t="s">
        <v>214</v>
      </c>
      <c r="AA85" t="s">
        <v>214</v>
      </c>
      <c r="AF85" t="s">
        <v>1129</v>
      </c>
      <c r="AG85" t="s">
        <v>156</v>
      </c>
      <c r="AH85" t="s">
        <v>88</v>
      </c>
      <c r="AI85" t="s">
        <v>88</v>
      </c>
      <c r="AN85" t="s">
        <v>1130</v>
      </c>
      <c r="AO85" t="s">
        <v>90</v>
      </c>
      <c r="AP85" t="s">
        <v>1131</v>
      </c>
      <c r="AQ85" t="s">
        <v>91</v>
      </c>
      <c r="AR85" t="s">
        <v>91</v>
      </c>
      <c r="AS85" t="s">
        <v>91</v>
      </c>
      <c r="AX85" t="s">
        <v>70</v>
      </c>
      <c r="AY85" t="s">
        <v>70</v>
      </c>
      <c r="AZ85" t="s">
        <v>70</v>
      </c>
      <c r="BE85" t="s">
        <v>206</v>
      </c>
      <c r="BF85" t="s">
        <v>72</v>
      </c>
      <c r="BG85" t="s">
        <v>72</v>
      </c>
      <c r="BL85" t="s">
        <v>72</v>
      </c>
      <c r="BM85" t="s">
        <v>72</v>
      </c>
    </row>
    <row r="86" spans="1:66" x14ac:dyDescent="0.2">
      <c r="A86" s="1" t="s">
        <v>1132</v>
      </c>
      <c r="B86" t="s">
        <v>1133</v>
      </c>
      <c r="C86" t="s">
        <v>1134</v>
      </c>
      <c r="D86" s="2" t="s">
        <v>1135</v>
      </c>
      <c r="E86" t="s">
        <v>70</v>
      </c>
    </row>
    <row r="87" spans="1:66" x14ac:dyDescent="0.2">
      <c r="A87" s="1" t="s">
        <v>1136</v>
      </c>
      <c r="B87" t="s">
        <v>1137</v>
      </c>
      <c r="C87" t="s">
        <v>1138</v>
      </c>
      <c r="D87" s="2" t="s">
        <v>1139</v>
      </c>
      <c r="E87" t="s">
        <v>70</v>
      </c>
      <c r="F87" t="s">
        <v>1140</v>
      </c>
      <c r="G87" t="s">
        <v>1141</v>
      </c>
      <c r="H87" t="s">
        <v>1142</v>
      </c>
      <c r="I87" t="s">
        <v>1143</v>
      </c>
      <c r="J87" t="s">
        <v>269</v>
      </c>
      <c r="K87" t="s">
        <v>1144</v>
      </c>
      <c r="L87" t="s">
        <v>70</v>
      </c>
      <c r="M87" t="s">
        <v>1145</v>
      </c>
      <c r="N87" t="s">
        <v>1146</v>
      </c>
      <c r="O87" t="s">
        <v>105</v>
      </c>
      <c r="W87" t="s">
        <v>1147</v>
      </c>
      <c r="X87" t="s">
        <v>214</v>
      </c>
      <c r="Y87" t="s">
        <v>214</v>
      </c>
      <c r="AF87" t="s">
        <v>1148</v>
      </c>
      <c r="AG87" t="s">
        <v>156</v>
      </c>
      <c r="AN87" t="s">
        <v>1149</v>
      </c>
      <c r="AO87" t="s">
        <v>366</v>
      </c>
      <c r="AP87" t="s">
        <v>1147</v>
      </c>
      <c r="AQ87" t="s">
        <v>91</v>
      </c>
      <c r="AX87" t="s">
        <v>70</v>
      </c>
      <c r="BE87" t="s">
        <v>72</v>
      </c>
      <c r="BM87" t="s">
        <v>70</v>
      </c>
      <c r="BN87" t="s">
        <v>72</v>
      </c>
    </row>
    <row r="88" spans="1:66" x14ac:dyDescent="0.2">
      <c r="A88" s="1" t="s">
        <v>1150</v>
      </c>
      <c r="B88" t="s">
        <v>995</v>
      </c>
      <c r="C88" t="s">
        <v>1151</v>
      </c>
      <c r="D88" s="2" t="s">
        <v>1152</v>
      </c>
      <c r="E88" t="s">
        <v>70</v>
      </c>
      <c r="F88" t="s">
        <v>1153</v>
      </c>
      <c r="G88" t="s">
        <v>1154</v>
      </c>
      <c r="H88" t="s">
        <v>1155</v>
      </c>
      <c r="I88" t="s">
        <v>1156</v>
      </c>
      <c r="J88" t="s">
        <v>698</v>
      </c>
      <c r="K88" t="s">
        <v>1157</v>
      </c>
      <c r="L88" t="s">
        <v>70</v>
      </c>
      <c r="M88" t="s">
        <v>1158</v>
      </c>
      <c r="N88" t="s">
        <v>1159</v>
      </c>
      <c r="O88" t="s">
        <v>72</v>
      </c>
      <c r="V88" t="s">
        <v>1160</v>
      </c>
      <c r="W88" t="s">
        <v>1161</v>
      </c>
      <c r="X88" t="s">
        <v>86</v>
      </c>
      <c r="Y88" t="s">
        <v>86</v>
      </c>
      <c r="AF88" t="s">
        <v>1162</v>
      </c>
      <c r="AG88" t="s">
        <v>88</v>
      </c>
      <c r="AN88" t="s">
        <v>1163</v>
      </c>
      <c r="AO88" t="s">
        <v>104</v>
      </c>
      <c r="AP88" t="s">
        <v>1164</v>
      </c>
      <c r="AQ88" t="s">
        <v>91</v>
      </c>
      <c r="AX88" t="s">
        <v>70</v>
      </c>
      <c r="BE88" t="s">
        <v>206</v>
      </c>
      <c r="BL88" t="s">
        <v>72</v>
      </c>
      <c r="BM88" t="s">
        <v>72</v>
      </c>
    </row>
    <row r="89" spans="1:66" x14ac:dyDescent="0.2">
      <c r="A89" s="1" t="s">
        <v>1165</v>
      </c>
      <c r="B89" t="s">
        <v>1166</v>
      </c>
      <c r="C89" t="s">
        <v>1167</v>
      </c>
      <c r="D89" s="2" t="s">
        <v>1168</v>
      </c>
      <c r="E89" t="s">
        <v>70</v>
      </c>
      <c r="F89" t="s">
        <v>1169</v>
      </c>
      <c r="G89" t="s">
        <v>1170</v>
      </c>
      <c r="H89" t="s">
        <v>1171</v>
      </c>
      <c r="I89" t="s">
        <v>1172</v>
      </c>
      <c r="J89" t="s">
        <v>81</v>
      </c>
      <c r="K89" t="s">
        <v>1173</v>
      </c>
      <c r="L89" t="s">
        <v>70</v>
      </c>
      <c r="M89" t="s">
        <v>1174</v>
      </c>
      <c r="N89" t="s">
        <v>1175</v>
      </c>
      <c r="O89" t="s">
        <v>105</v>
      </c>
      <c r="W89" t="s">
        <v>131</v>
      </c>
      <c r="Y89" t="s">
        <v>203</v>
      </c>
      <c r="AG89" t="s">
        <v>530</v>
      </c>
      <c r="AO89" t="s">
        <v>262</v>
      </c>
      <c r="AP89" t="s">
        <v>131</v>
      </c>
      <c r="AQ89" t="s">
        <v>402</v>
      </c>
      <c r="AX89" t="s">
        <v>206</v>
      </c>
      <c r="BE89" t="s">
        <v>206</v>
      </c>
      <c r="BL89" t="s">
        <v>72</v>
      </c>
      <c r="BM89" t="s">
        <v>70</v>
      </c>
      <c r="BN89" t="s">
        <v>70</v>
      </c>
    </row>
    <row r="90" spans="1:66" x14ac:dyDescent="0.2">
      <c r="A90" s="1" t="s">
        <v>1176</v>
      </c>
      <c r="C90" t="s">
        <v>1167</v>
      </c>
      <c r="D90" s="2" t="s">
        <v>1177</v>
      </c>
      <c r="E90" t="s">
        <v>70</v>
      </c>
      <c r="F90" t="s">
        <v>1178</v>
      </c>
      <c r="G90" t="s">
        <v>1179</v>
      </c>
      <c r="H90" t="s">
        <v>1180</v>
      </c>
      <c r="I90" t="s">
        <v>1181</v>
      </c>
      <c r="J90" t="s">
        <v>81</v>
      </c>
      <c r="K90" t="s">
        <v>1182</v>
      </c>
      <c r="L90" t="s">
        <v>72</v>
      </c>
      <c r="W90" t="s">
        <v>131</v>
      </c>
      <c r="X90" t="s">
        <v>203</v>
      </c>
      <c r="AF90" t="s">
        <v>1183</v>
      </c>
      <c r="AG90" t="s">
        <v>530</v>
      </c>
      <c r="AO90" t="s">
        <v>90</v>
      </c>
      <c r="AP90" t="s">
        <v>131</v>
      </c>
      <c r="AQ90" t="s">
        <v>91</v>
      </c>
      <c r="AX90" t="s">
        <v>70</v>
      </c>
      <c r="BE90" t="s">
        <v>72</v>
      </c>
      <c r="BL90" t="s">
        <v>72</v>
      </c>
      <c r="BM90" t="s">
        <v>72</v>
      </c>
    </row>
    <row r="91" spans="1:66" x14ac:dyDescent="0.2">
      <c r="A91" s="1" t="s">
        <v>1184</v>
      </c>
      <c r="C91" t="s">
        <v>1167</v>
      </c>
      <c r="D91" s="2" t="s">
        <v>1185</v>
      </c>
      <c r="E91" t="s">
        <v>70</v>
      </c>
      <c r="F91" t="s">
        <v>1186</v>
      </c>
      <c r="G91" t="s">
        <v>1187</v>
      </c>
      <c r="H91" t="s">
        <v>1188</v>
      </c>
      <c r="I91" t="s">
        <v>1189</v>
      </c>
      <c r="J91" t="s">
        <v>524</v>
      </c>
      <c r="L91" t="s">
        <v>72</v>
      </c>
      <c r="X91" t="s">
        <v>203</v>
      </c>
      <c r="AF91" t="s">
        <v>1190</v>
      </c>
      <c r="AG91" t="s">
        <v>530</v>
      </c>
      <c r="AO91" t="s">
        <v>90</v>
      </c>
      <c r="AP91" t="s">
        <v>1191</v>
      </c>
      <c r="AQ91" t="s">
        <v>91</v>
      </c>
      <c r="AX91" t="s">
        <v>70</v>
      </c>
      <c r="BE91" t="s">
        <v>72</v>
      </c>
      <c r="BL91" t="s">
        <v>72</v>
      </c>
      <c r="BM91" t="s">
        <v>70</v>
      </c>
      <c r="BN91" t="s">
        <v>70</v>
      </c>
    </row>
    <row r="92" spans="1:66" ht="15.75" customHeight="1" x14ac:dyDescent="0.2">
      <c r="A92" s="1" t="s">
        <v>1192</v>
      </c>
      <c r="B92" t="s">
        <v>1193</v>
      </c>
      <c r="C92" t="s">
        <v>1194</v>
      </c>
      <c r="D92" s="2" t="s">
        <v>1195</v>
      </c>
      <c r="E92" t="s">
        <v>70</v>
      </c>
      <c r="F92" t="s">
        <v>1196</v>
      </c>
      <c r="G92" t="s">
        <v>1197</v>
      </c>
      <c r="H92" t="s">
        <v>1198</v>
      </c>
      <c r="I92" t="s">
        <v>1199</v>
      </c>
      <c r="J92" t="s">
        <v>685</v>
      </c>
      <c r="K92" t="s">
        <v>1200</v>
      </c>
      <c r="L92" t="s">
        <v>72</v>
      </c>
      <c r="W92" t="s">
        <v>1201</v>
      </c>
      <c r="Y92" t="s">
        <v>86</v>
      </c>
      <c r="AF92" t="s">
        <v>1202</v>
      </c>
      <c r="AG92" t="s">
        <v>88</v>
      </c>
      <c r="AN92" t="s">
        <v>1203</v>
      </c>
      <c r="AO92" t="s">
        <v>90</v>
      </c>
      <c r="AP92" t="s">
        <v>1204</v>
      </c>
      <c r="AQ92" t="s">
        <v>91</v>
      </c>
      <c r="AX92" t="s">
        <v>70</v>
      </c>
      <c r="BE92" t="s">
        <v>72</v>
      </c>
      <c r="BL92" t="s">
        <v>72</v>
      </c>
      <c r="BM92" t="s">
        <v>70</v>
      </c>
      <c r="BN92" t="s">
        <v>70</v>
      </c>
    </row>
    <row r="93" spans="1:66" x14ac:dyDescent="0.2">
      <c r="A93" s="1" t="s">
        <v>1205</v>
      </c>
      <c r="C93" t="s">
        <v>1194</v>
      </c>
      <c r="D93" s="2" t="s">
        <v>1206</v>
      </c>
      <c r="E93" t="s">
        <v>70</v>
      </c>
      <c r="F93" t="s">
        <v>1207</v>
      </c>
      <c r="G93" t="s">
        <v>1208</v>
      </c>
      <c r="H93" t="s">
        <v>1209</v>
      </c>
      <c r="I93" t="s">
        <v>1210</v>
      </c>
      <c r="J93" t="s">
        <v>606</v>
      </c>
      <c r="L93" t="s">
        <v>70</v>
      </c>
      <c r="M93" t="s">
        <v>1211</v>
      </c>
      <c r="N93" t="s">
        <v>1212</v>
      </c>
      <c r="O93" t="s">
        <v>105</v>
      </c>
      <c r="P93" t="s">
        <v>105</v>
      </c>
      <c r="Q93" t="s">
        <v>105</v>
      </c>
      <c r="W93" t="s">
        <v>131</v>
      </c>
      <c r="X93" t="s">
        <v>86</v>
      </c>
      <c r="Y93" t="s">
        <v>203</v>
      </c>
      <c r="Z93" t="s">
        <v>86</v>
      </c>
      <c r="AF93" t="s">
        <v>1213</v>
      </c>
      <c r="AG93" t="s">
        <v>171</v>
      </c>
      <c r="AH93" t="s">
        <v>171</v>
      </c>
      <c r="AI93" t="s">
        <v>171</v>
      </c>
      <c r="AN93" t="s">
        <v>1214</v>
      </c>
      <c r="AO93" t="s">
        <v>174</v>
      </c>
      <c r="AQ93" t="s">
        <v>91</v>
      </c>
      <c r="AR93" t="s">
        <v>91</v>
      </c>
      <c r="AS93" t="s">
        <v>91</v>
      </c>
      <c r="AX93" t="s">
        <v>70</v>
      </c>
      <c r="BE93" t="s">
        <v>105</v>
      </c>
      <c r="BL93" t="s">
        <v>72</v>
      </c>
      <c r="BM93" t="s">
        <v>70</v>
      </c>
      <c r="BN93" t="s">
        <v>70</v>
      </c>
    </row>
    <row r="94" spans="1:66" x14ac:dyDescent="0.2">
      <c r="A94" s="1" t="s">
        <v>1215</v>
      </c>
      <c r="C94" t="s">
        <v>1194</v>
      </c>
      <c r="D94" s="2" t="s">
        <v>1216</v>
      </c>
      <c r="E94" t="s">
        <v>70</v>
      </c>
      <c r="F94" t="s">
        <v>1217</v>
      </c>
      <c r="G94" t="s">
        <v>1218</v>
      </c>
      <c r="H94" t="s">
        <v>1219</v>
      </c>
      <c r="I94" t="s">
        <v>1220</v>
      </c>
      <c r="J94" t="s">
        <v>698</v>
      </c>
      <c r="L94" t="s">
        <v>70</v>
      </c>
      <c r="M94" t="s">
        <v>1221</v>
      </c>
      <c r="N94" t="s">
        <v>1222</v>
      </c>
      <c r="O94" t="s">
        <v>72</v>
      </c>
      <c r="P94" t="s">
        <v>72</v>
      </c>
      <c r="Q94" t="s">
        <v>72</v>
      </c>
      <c r="W94" t="s">
        <v>1223</v>
      </c>
      <c r="X94" t="s">
        <v>203</v>
      </c>
      <c r="Y94" t="s">
        <v>203</v>
      </c>
      <c r="Z94" t="s">
        <v>203</v>
      </c>
      <c r="AE94" t="s">
        <v>1224</v>
      </c>
      <c r="AG94" t="s">
        <v>156</v>
      </c>
      <c r="AH94" t="s">
        <v>156</v>
      </c>
      <c r="AI94" t="s">
        <v>156</v>
      </c>
      <c r="AN94" t="s">
        <v>1225</v>
      </c>
      <c r="AO94" t="s">
        <v>174</v>
      </c>
      <c r="AQ94" t="s">
        <v>176</v>
      </c>
      <c r="AR94" t="s">
        <v>176</v>
      </c>
      <c r="AS94" t="s">
        <v>176</v>
      </c>
      <c r="AX94" t="s">
        <v>70</v>
      </c>
      <c r="AY94" t="s">
        <v>70</v>
      </c>
      <c r="AZ94" t="s">
        <v>70</v>
      </c>
      <c r="BE94" t="s">
        <v>105</v>
      </c>
      <c r="BL94" t="s">
        <v>72</v>
      </c>
      <c r="BM94" t="s">
        <v>72</v>
      </c>
    </row>
    <row r="95" spans="1:66" x14ac:dyDescent="0.2">
      <c r="A95" s="1" t="s">
        <v>1226</v>
      </c>
      <c r="B95" t="s">
        <v>841</v>
      </c>
      <c r="C95" t="s">
        <v>1227</v>
      </c>
      <c r="D95" s="2" t="s">
        <v>1228</v>
      </c>
      <c r="E95" t="s">
        <v>70</v>
      </c>
      <c r="F95" t="s">
        <v>1229</v>
      </c>
      <c r="G95" t="s">
        <v>1230</v>
      </c>
      <c r="H95" t="s">
        <v>1231</v>
      </c>
      <c r="I95" t="s">
        <v>1232</v>
      </c>
      <c r="J95" t="s">
        <v>848</v>
      </c>
      <c r="K95" t="s">
        <v>1233</v>
      </c>
      <c r="L95" t="s">
        <v>72</v>
      </c>
      <c r="W95" t="s">
        <v>1234</v>
      </c>
      <c r="Y95" t="s">
        <v>203</v>
      </c>
      <c r="Z95" t="s">
        <v>86</v>
      </c>
      <c r="AA95" t="s">
        <v>203</v>
      </c>
      <c r="AB95" t="s">
        <v>203</v>
      </c>
      <c r="AC95" t="s">
        <v>203</v>
      </c>
      <c r="AD95" t="s">
        <v>203</v>
      </c>
      <c r="AE95" t="s">
        <v>214</v>
      </c>
      <c r="AF95" t="s">
        <v>1235</v>
      </c>
      <c r="AG95" t="s">
        <v>156</v>
      </c>
      <c r="AH95" t="s">
        <v>530</v>
      </c>
      <c r="AI95" t="s">
        <v>530</v>
      </c>
      <c r="AJ95" t="s">
        <v>530</v>
      </c>
      <c r="AK95" t="s">
        <v>530</v>
      </c>
      <c r="AL95" t="s">
        <v>156</v>
      </c>
      <c r="AM95" t="s">
        <v>156</v>
      </c>
      <c r="AN95" t="s">
        <v>1236</v>
      </c>
      <c r="AO95" t="s">
        <v>174</v>
      </c>
      <c r="AP95" t="s">
        <v>1237</v>
      </c>
      <c r="AQ95" t="s">
        <v>91</v>
      </c>
      <c r="AR95" t="s">
        <v>91</v>
      </c>
      <c r="AS95" t="s">
        <v>91</v>
      </c>
      <c r="AT95" t="s">
        <v>176</v>
      </c>
      <c r="AU95" t="s">
        <v>176</v>
      </c>
      <c r="AV95" t="s">
        <v>176</v>
      </c>
      <c r="AW95" t="s">
        <v>176</v>
      </c>
      <c r="AX95" t="s">
        <v>72</v>
      </c>
      <c r="AY95" t="s">
        <v>72</v>
      </c>
      <c r="AZ95" t="s">
        <v>72</v>
      </c>
      <c r="BA95" t="s">
        <v>72</v>
      </c>
      <c r="BB95" t="s">
        <v>72</v>
      </c>
      <c r="BC95" t="s">
        <v>72</v>
      </c>
      <c r="BD95" t="s">
        <v>72</v>
      </c>
      <c r="BE95" t="s">
        <v>72</v>
      </c>
      <c r="BF95" t="s">
        <v>72</v>
      </c>
      <c r="BG95" t="s">
        <v>72</v>
      </c>
      <c r="BH95" t="s">
        <v>72</v>
      </c>
      <c r="BI95" t="s">
        <v>72</v>
      </c>
      <c r="BJ95" t="s">
        <v>72</v>
      </c>
      <c r="BK95" t="s">
        <v>72</v>
      </c>
      <c r="BL95" t="s">
        <v>72</v>
      </c>
      <c r="BM95" t="s">
        <v>70</v>
      </c>
      <c r="BN95" t="s">
        <v>70</v>
      </c>
    </row>
    <row r="96" spans="1:66" ht="14.25" customHeight="1" x14ac:dyDescent="0.2">
      <c r="A96" s="1" t="s">
        <v>1238</v>
      </c>
      <c r="C96" t="s">
        <v>1239</v>
      </c>
      <c r="D96" s="2" t="s">
        <v>1240</v>
      </c>
      <c r="E96" t="s">
        <v>70</v>
      </c>
      <c r="F96" t="s">
        <v>1241</v>
      </c>
      <c r="G96" t="s">
        <v>1242</v>
      </c>
      <c r="H96" t="s">
        <v>1243</v>
      </c>
      <c r="I96" t="s">
        <v>1244</v>
      </c>
      <c r="J96" t="s">
        <v>81</v>
      </c>
      <c r="K96" t="s">
        <v>1245</v>
      </c>
      <c r="L96" t="s">
        <v>70</v>
      </c>
      <c r="M96" t="s">
        <v>1246</v>
      </c>
      <c r="N96" t="s">
        <v>1247</v>
      </c>
      <c r="O96" t="s">
        <v>70</v>
      </c>
      <c r="P96" t="s">
        <v>72</v>
      </c>
      <c r="Q96" t="s">
        <v>70</v>
      </c>
      <c r="V96" t="s">
        <v>1248</v>
      </c>
      <c r="W96" t="s">
        <v>1249</v>
      </c>
      <c r="X96" t="s">
        <v>203</v>
      </c>
      <c r="Y96" t="s">
        <v>86</v>
      </c>
      <c r="Z96" t="s">
        <v>203</v>
      </c>
      <c r="AF96" t="s">
        <v>1250</v>
      </c>
      <c r="AG96" t="s">
        <v>88</v>
      </c>
      <c r="AH96" t="s">
        <v>88</v>
      </c>
      <c r="AI96" t="s">
        <v>88</v>
      </c>
      <c r="AN96" t="s">
        <v>1251</v>
      </c>
      <c r="AO96" t="s">
        <v>90</v>
      </c>
      <c r="AP96" t="s">
        <v>1252</v>
      </c>
      <c r="AQ96" t="s">
        <v>91</v>
      </c>
      <c r="AR96" t="s">
        <v>91</v>
      </c>
      <c r="AS96" t="s">
        <v>176</v>
      </c>
      <c r="AX96" t="s">
        <v>70</v>
      </c>
      <c r="AY96" t="s">
        <v>70</v>
      </c>
      <c r="AZ96" t="s">
        <v>70</v>
      </c>
      <c r="BE96" t="s">
        <v>105</v>
      </c>
      <c r="BF96" t="s">
        <v>105</v>
      </c>
      <c r="BG96" t="s">
        <v>105</v>
      </c>
      <c r="BL96" t="s">
        <v>72</v>
      </c>
      <c r="BM96" t="s">
        <v>72</v>
      </c>
    </row>
    <row r="97" spans="1:66" x14ac:dyDescent="0.2">
      <c r="A97" s="1" t="s">
        <v>1253</v>
      </c>
      <c r="B97" t="s">
        <v>1254</v>
      </c>
      <c r="C97" t="s">
        <v>1255</v>
      </c>
      <c r="D97" s="2" t="s">
        <v>1256</v>
      </c>
      <c r="E97" t="s">
        <v>70</v>
      </c>
      <c r="F97" t="s">
        <v>1257</v>
      </c>
      <c r="G97" t="s">
        <v>1258</v>
      </c>
      <c r="H97" t="s">
        <v>1259</v>
      </c>
      <c r="I97" t="s">
        <v>1260</v>
      </c>
      <c r="J97" t="s">
        <v>81</v>
      </c>
      <c r="K97" t="s">
        <v>1261</v>
      </c>
      <c r="L97" t="s">
        <v>70</v>
      </c>
      <c r="M97" t="s">
        <v>1262</v>
      </c>
      <c r="N97" t="s">
        <v>1263</v>
      </c>
      <c r="O97" t="s">
        <v>72</v>
      </c>
      <c r="W97" t="s">
        <v>72</v>
      </c>
      <c r="X97" t="s">
        <v>203</v>
      </c>
      <c r="AF97" t="s">
        <v>1264</v>
      </c>
      <c r="AG97" t="s">
        <v>156</v>
      </c>
      <c r="AN97" t="s">
        <v>1265</v>
      </c>
      <c r="AO97" t="s">
        <v>90</v>
      </c>
      <c r="AP97" t="s">
        <v>1266</v>
      </c>
      <c r="AQ97" t="s">
        <v>91</v>
      </c>
      <c r="AX97" t="s">
        <v>70</v>
      </c>
      <c r="BE97" t="s">
        <v>72</v>
      </c>
      <c r="BL97" t="s">
        <v>70</v>
      </c>
      <c r="BN97" t="s">
        <v>72</v>
      </c>
    </row>
    <row r="98" spans="1:66" x14ac:dyDescent="0.2">
      <c r="A98" s="1" t="s">
        <v>1267</v>
      </c>
      <c r="B98" t="s">
        <v>1268</v>
      </c>
      <c r="C98" t="s">
        <v>1269</v>
      </c>
      <c r="D98" s="2" t="s">
        <v>1270</v>
      </c>
      <c r="E98" t="s">
        <v>70</v>
      </c>
      <c r="F98" t="s">
        <v>1271</v>
      </c>
      <c r="G98" t="s">
        <v>1272</v>
      </c>
      <c r="H98" t="s">
        <v>1273</v>
      </c>
      <c r="I98" t="s">
        <v>1274</v>
      </c>
      <c r="J98" t="s">
        <v>269</v>
      </c>
      <c r="L98" t="s">
        <v>70</v>
      </c>
      <c r="M98" t="s">
        <v>1275</v>
      </c>
      <c r="N98" t="s">
        <v>1276</v>
      </c>
      <c r="O98" t="s">
        <v>105</v>
      </c>
      <c r="X98" t="s">
        <v>203</v>
      </c>
      <c r="AG98" t="s">
        <v>156</v>
      </c>
      <c r="AO98" t="s">
        <v>262</v>
      </c>
      <c r="AQ98" t="s">
        <v>176</v>
      </c>
      <c r="AX98" t="s">
        <v>70</v>
      </c>
      <c r="BE98" t="s">
        <v>72</v>
      </c>
      <c r="BL98" t="s">
        <v>72</v>
      </c>
      <c r="BM98" t="s">
        <v>72</v>
      </c>
    </row>
    <row r="99" spans="1:66" x14ac:dyDescent="0.2">
      <c r="A99" s="1" t="s">
        <v>1277</v>
      </c>
      <c r="B99" t="s">
        <v>1278</v>
      </c>
      <c r="C99" t="s">
        <v>1279</v>
      </c>
      <c r="D99" s="2" t="s">
        <v>1280</v>
      </c>
      <c r="E99" t="s">
        <v>70</v>
      </c>
      <c r="F99" t="s">
        <v>1281</v>
      </c>
      <c r="G99" t="s">
        <v>1282</v>
      </c>
      <c r="H99" t="s">
        <v>1283</v>
      </c>
      <c r="I99" t="s">
        <v>1284</v>
      </c>
      <c r="J99" t="s">
        <v>269</v>
      </c>
      <c r="K99" t="s">
        <v>1285</v>
      </c>
      <c r="L99" t="s">
        <v>70</v>
      </c>
      <c r="M99" t="s">
        <v>1286</v>
      </c>
      <c r="N99" t="s">
        <v>1287</v>
      </c>
      <c r="O99" t="s">
        <v>72</v>
      </c>
      <c r="P99" t="s">
        <v>72</v>
      </c>
      <c r="Q99" t="s">
        <v>72</v>
      </c>
      <c r="R99" t="s">
        <v>72</v>
      </c>
      <c r="V99" t="s">
        <v>1076</v>
      </c>
      <c r="W99" t="s">
        <v>1076</v>
      </c>
      <c r="X99" t="s">
        <v>203</v>
      </c>
      <c r="Y99" t="s">
        <v>203</v>
      </c>
      <c r="Z99" t="s">
        <v>203</v>
      </c>
      <c r="AA99" t="s">
        <v>203</v>
      </c>
      <c r="AF99" t="s">
        <v>662</v>
      </c>
      <c r="AG99" t="s">
        <v>156</v>
      </c>
      <c r="AH99" t="s">
        <v>156</v>
      </c>
      <c r="AI99" t="s">
        <v>156</v>
      </c>
      <c r="AJ99" t="s">
        <v>156</v>
      </c>
      <c r="AN99" t="s">
        <v>662</v>
      </c>
      <c r="AO99" t="s">
        <v>90</v>
      </c>
      <c r="AP99" t="s">
        <v>1076</v>
      </c>
      <c r="AQ99" t="s">
        <v>176</v>
      </c>
      <c r="AR99" t="s">
        <v>176</v>
      </c>
      <c r="AS99" t="s">
        <v>91</v>
      </c>
      <c r="AT99" t="s">
        <v>91</v>
      </c>
      <c r="AX99" t="s">
        <v>206</v>
      </c>
      <c r="AY99" t="s">
        <v>72</v>
      </c>
      <c r="AZ99" t="s">
        <v>72</v>
      </c>
      <c r="BA99" t="s">
        <v>72</v>
      </c>
      <c r="BE99" t="s">
        <v>206</v>
      </c>
      <c r="BF99" t="s">
        <v>72</v>
      </c>
      <c r="BG99" t="s">
        <v>72</v>
      </c>
      <c r="BH99" t="s">
        <v>72</v>
      </c>
      <c r="BL99" t="s">
        <v>72</v>
      </c>
      <c r="BM99" t="s">
        <v>70</v>
      </c>
      <c r="BN99" t="s">
        <v>70</v>
      </c>
    </row>
    <row r="100" spans="1:66" x14ac:dyDescent="0.2">
      <c r="A100" s="1" t="s">
        <v>1288</v>
      </c>
      <c r="C100" t="s">
        <v>1279</v>
      </c>
      <c r="D100" s="2" t="s">
        <v>1289</v>
      </c>
      <c r="E100" t="s">
        <v>70</v>
      </c>
      <c r="F100" t="s">
        <v>1281</v>
      </c>
      <c r="G100" t="s">
        <v>1290</v>
      </c>
      <c r="H100" t="s">
        <v>1291</v>
      </c>
      <c r="I100" t="s">
        <v>1292</v>
      </c>
      <c r="J100" t="s">
        <v>269</v>
      </c>
      <c r="K100" t="s">
        <v>1293</v>
      </c>
      <c r="L100" t="s">
        <v>72</v>
      </c>
      <c r="W100" t="s">
        <v>922</v>
      </c>
      <c r="X100" t="s">
        <v>86</v>
      </c>
      <c r="Y100" t="s">
        <v>86</v>
      </c>
      <c r="Z100" t="s">
        <v>86</v>
      </c>
      <c r="AA100" t="s">
        <v>86</v>
      </c>
      <c r="AF100" t="s">
        <v>662</v>
      </c>
      <c r="AG100" t="s">
        <v>88</v>
      </c>
      <c r="AH100" t="s">
        <v>88</v>
      </c>
      <c r="AI100" t="s">
        <v>88</v>
      </c>
      <c r="AJ100" t="s">
        <v>88</v>
      </c>
      <c r="AN100" t="s">
        <v>1294</v>
      </c>
      <c r="AO100" t="s">
        <v>90</v>
      </c>
      <c r="AP100" t="s">
        <v>1076</v>
      </c>
      <c r="AQ100" t="s">
        <v>176</v>
      </c>
      <c r="AR100" t="s">
        <v>176</v>
      </c>
      <c r="AS100" t="s">
        <v>91</v>
      </c>
      <c r="AT100" t="s">
        <v>91</v>
      </c>
      <c r="AX100" t="s">
        <v>72</v>
      </c>
      <c r="AY100" t="s">
        <v>72</v>
      </c>
      <c r="AZ100" t="s">
        <v>72</v>
      </c>
      <c r="BA100" t="s">
        <v>72</v>
      </c>
      <c r="BE100" t="s">
        <v>72</v>
      </c>
      <c r="BF100" t="s">
        <v>72</v>
      </c>
      <c r="BG100" t="s">
        <v>72</v>
      </c>
      <c r="BH100" t="s">
        <v>72</v>
      </c>
      <c r="BL100" t="s">
        <v>70</v>
      </c>
      <c r="BN100" t="s">
        <v>70</v>
      </c>
    </row>
    <row r="101" spans="1:66" x14ac:dyDescent="0.2">
      <c r="A101" s="1" t="s">
        <v>1295</v>
      </c>
      <c r="C101" t="s">
        <v>1279</v>
      </c>
      <c r="D101" s="2" t="s">
        <v>1296</v>
      </c>
      <c r="E101" t="s">
        <v>70</v>
      </c>
      <c r="F101" t="s">
        <v>1281</v>
      </c>
      <c r="G101" t="s">
        <v>1297</v>
      </c>
      <c r="H101" t="s">
        <v>1298</v>
      </c>
      <c r="I101" t="s">
        <v>1299</v>
      </c>
      <c r="J101" t="s">
        <v>848</v>
      </c>
      <c r="K101" t="s">
        <v>1300</v>
      </c>
      <c r="L101" t="s">
        <v>70</v>
      </c>
      <c r="M101" t="s">
        <v>1301</v>
      </c>
      <c r="N101" t="s">
        <v>1302</v>
      </c>
      <c r="O101" t="s">
        <v>105</v>
      </c>
      <c r="P101" t="s">
        <v>105</v>
      </c>
      <c r="Q101" t="s">
        <v>72</v>
      </c>
      <c r="R101" t="s">
        <v>72</v>
      </c>
      <c r="V101" t="s">
        <v>1303</v>
      </c>
      <c r="W101" t="s">
        <v>1304</v>
      </c>
      <c r="X101" t="s">
        <v>203</v>
      </c>
      <c r="Y101" t="s">
        <v>203</v>
      </c>
      <c r="Z101" t="s">
        <v>86</v>
      </c>
      <c r="AA101" t="s">
        <v>86</v>
      </c>
      <c r="AF101" t="s">
        <v>1305</v>
      </c>
      <c r="AG101" t="s">
        <v>88</v>
      </c>
      <c r="AH101" t="s">
        <v>88</v>
      </c>
      <c r="AI101" t="s">
        <v>88</v>
      </c>
      <c r="AJ101" t="s">
        <v>88</v>
      </c>
      <c r="AN101" t="s">
        <v>1306</v>
      </c>
      <c r="AO101" t="s">
        <v>90</v>
      </c>
      <c r="AP101" t="s">
        <v>131</v>
      </c>
      <c r="AQ101" t="s">
        <v>176</v>
      </c>
      <c r="AR101" t="s">
        <v>176</v>
      </c>
      <c r="AS101" t="s">
        <v>176</v>
      </c>
      <c r="AT101" t="s">
        <v>91</v>
      </c>
      <c r="AX101" t="s">
        <v>72</v>
      </c>
      <c r="AY101" t="s">
        <v>72</v>
      </c>
      <c r="AZ101" t="s">
        <v>72</v>
      </c>
      <c r="BA101" t="s">
        <v>72</v>
      </c>
      <c r="BE101" t="s">
        <v>72</v>
      </c>
      <c r="BF101" t="s">
        <v>72</v>
      </c>
      <c r="BG101" t="s">
        <v>72</v>
      </c>
      <c r="BH101" t="s">
        <v>72</v>
      </c>
      <c r="BL101" t="s">
        <v>72</v>
      </c>
      <c r="BM101" t="s">
        <v>72</v>
      </c>
    </row>
    <row r="102" spans="1:66" x14ac:dyDescent="0.2">
      <c r="A102" s="1" t="s">
        <v>1307</v>
      </c>
      <c r="D102" s="2" t="s">
        <v>1308</v>
      </c>
      <c r="E102" t="s">
        <v>70</v>
      </c>
      <c r="F102" t="s">
        <v>1309</v>
      </c>
      <c r="G102" t="s">
        <v>1310</v>
      </c>
      <c r="H102" t="s">
        <v>1311</v>
      </c>
      <c r="I102" t="s">
        <v>1312</v>
      </c>
      <c r="J102" t="s">
        <v>1097</v>
      </c>
      <c r="K102" t="s">
        <v>1313</v>
      </c>
      <c r="L102" t="s">
        <v>70</v>
      </c>
      <c r="M102" t="s">
        <v>1314</v>
      </c>
      <c r="N102" t="s">
        <v>1315</v>
      </c>
      <c r="O102" t="s">
        <v>72</v>
      </c>
      <c r="P102" t="s">
        <v>72</v>
      </c>
      <c r="Q102" t="s">
        <v>72</v>
      </c>
      <c r="R102" t="s">
        <v>105</v>
      </c>
      <c r="S102" t="s">
        <v>72</v>
      </c>
      <c r="T102" t="s">
        <v>72</v>
      </c>
      <c r="U102" t="s">
        <v>72</v>
      </c>
      <c r="W102" t="s">
        <v>1316</v>
      </c>
      <c r="X102" t="s">
        <v>203</v>
      </c>
      <c r="Y102" t="s">
        <v>203</v>
      </c>
      <c r="Z102" t="s">
        <v>86</v>
      </c>
      <c r="AA102" t="s">
        <v>86</v>
      </c>
      <c r="AB102" t="s">
        <v>203</v>
      </c>
      <c r="AC102" t="s">
        <v>203</v>
      </c>
      <c r="AD102" t="s">
        <v>203</v>
      </c>
      <c r="AE102" t="s">
        <v>86</v>
      </c>
      <c r="AF102" t="s">
        <v>1317</v>
      </c>
      <c r="AG102" t="s">
        <v>88</v>
      </c>
      <c r="AH102" t="s">
        <v>156</v>
      </c>
      <c r="AI102" t="s">
        <v>156</v>
      </c>
      <c r="AJ102" t="s">
        <v>156</v>
      </c>
      <c r="AK102" t="s">
        <v>156</v>
      </c>
      <c r="AL102" t="s">
        <v>88</v>
      </c>
      <c r="AM102" t="s">
        <v>156</v>
      </c>
      <c r="AN102" t="s">
        <v>1318</v>
      </c>
      <c r="AO102" t="s">
        <v>90</v>
      </c>
      <c r="AP102" t="s">
        <v>1319</v>
      </c>
      <c r="AQ102" t="s">
        <v>91</v>
      </c>
      <c r="AR102" t="s">
        <v>91</v>
      </c>
      <c r="AS102" t="s">
        <v>91</v>
      </c>
      <c r="AT102" t="s">
        <v>91</v>
      </c>
      <c r="AU102" t="s">
        <v>91</v>
      </c>
      <c r="AV102" t="s">
        <v>91</v>
      </c>
      <c r="AW102" t="s">
        <v>91</v>
      </c>
      <c r="AX102" t="s">
        <v>70</v>
      </c>
      <c r="AY102" t="s">
        <v>70</v>
      </c>
      <c r="AZ102" t="s">
        <v>70</v>
      </c>
      <c r="BA102" t="s">
        <v>70</v>
      </c>
      <c r="BB102" t="s">
        <v>70</v>
      </c>
      <c r="BC102" t="s">
        <v>70</v>
      </c>
      <c r="BD102" t="s">
        <v>70</v>
      </c>
      <c r="BE102" t="s">
        <v>72</v>
      </c>
      <c r="BF102" t="s">
        <v>206</v>
      </c>
      <c r="BG102" t="s">
        <v>72</v>
      </c>
      <c r="BH102" t="s">
        <v>72</v>
      </c>
      <c r="BI102" t="s">
        <v>72</v>
      </c>
      <c r="BJ102" t="s">
        <v>72</v>
      </c>
      <c r="BK102" t="s">
        <v>72</v>
      </c>
      <c r="BL102" t="s">
        <v>72</v>
      </c>
      <c r="BM102" t="s">
        <v>70</v>
      </c>
      <c r="BN102" t="s">
        <v>70</v>
      </c>
    </row>
    <row r="103" spans="1:66" x14ac:dyDescent="0.2">
      <c r="A103" s="1" t="s">
        <v>1320</v>
      </c>
      <c r="D103" s="2" t="s">
        <v>1321</v>
      </c>
      <c r="E103" t="s">
        <v>70</v>
      </c>
      <c r="F103" t="s">
        <v>1322</v>
      </c>
      <c r="G103" t="s">
        <v>1323</v>
      </c>
      <c r="H103" t="s">
        <v>1324</v>
      </c>
      <c r="I103" t="s">
        <v>1325</v>
      </c>
      <c r="J103" t="s">
        <v>1097</v>
      </c>
      <c r="K103" t="s">
        <v>1326</v>
      </c>
      <c r="L103" t="s">
        <v>70</v>
      </c>
      <c r="M103" t="s">
        <v>1327</v>
      </c>
      <c r="N103" t="s">
        <v>1328</v>
      </c>
      <c r="O103" t="s">
        <v>105</v>
      </c>
      <c r="P103" t="s">
        <v>70</v>
      </c>
      <c r="Q103" t="s">
        <v>70</v>
      </c>
      <c r="R103" t="s">
        <v>72</v>
      </c>
      <c r="S103" t="s">
        <v>105</v>
      </c>
      <c r="T103" t="s">
        <v>105</v>
      </c>
      <c r="U103" t="s">
        <v>105</v>
      </c>
      <c r="V103" t="s">
        <v>1329</v>
      </c>
      <c r="W103" t="s">
        <v>1330</v>
      </c>
      <c r="X103" t="s">
        <v>86</v>
      </c>
      <c r="Y103" t="s">
        <v>203</v>
      </c>
      <c r="Z103" t="s">
        <v>86</v>
      </c>
      <c r="AA103" t="s">
        <v>86</v>
      </c>
      <c r="AB103" t="s">
        <v>86</v>
      </c>
      <c r="AC103" t="s">
        <v>86</v>
      </c>
      <c r="AD103" t="s">
        <v>86</v>
      </c>
      <c r="AF103" t="s">
        <v>1331</v>
      </c>
      <c r="AG103" t="s">
        <v>88</v>
      </c>
      <c r="AH103" t="s">
        <v>88</v>
      </c>
      <c r="AI103" t="s">
        <v>156</v>
      </c>
      <c r="AJ103" t="s">
        <v>88</v>
      </c>
      <c r="AK103" t="s">
        <v>88</v>
      </c>
      <c r="AL103" t="s">
        <v>88</v>
      </c>
      <c r="AN103" t="s">
        <v>1332</v>
      </c>
      <c r="AO103" t="s">
        <v>90</v>
      </c>
      <c r="AP103" t="s">
        <v>1333</v>
      </c>
      <c r="AQ103" t="s">
        <v>91</v>
      </c>
      <c r="AR103" t="s">
        <v>91</v>
      </c>
      <c r="AS103" t="s">
        <v>91</v>
      </c>
      <c r="AT103" t="s">
        <v>91</v>
      </c>
      <c r="AU103" t="s">
        <v>91</v>
      </c>
      <c r="AV103" t="s">
        <v>91</v>
      </c>
      <c r="AW103" t="s">
        <v>91</v>
      </c>
      <c r="AX103" t="s">
        <v>70</v>
      </c>
      <c r="AY103" t="s">
        <v>70</v>
      </c>
      <c r="AZ103" t="s">
        <v>70</v>
      </c>
      <c r="BA103" t="s">
        <v>70</v>
      </c>
      <c r="BB103" t="s">
        <v>70</v>
      </c>
      <c r="BC103" t="s">
        <v>70</v>
      </c>
      <c r="BD103" t="s">
        <v>70</v>
      </c>
      <c r="BE103" t="s">
        <v>72</v>
      </c>
      <c r="BF103" t="s">
        <v>105</v>
      </c>
      <c r="BG103" t="s">
        <v>105</v>
      </c>
      <c r="BH103" t="s">
        <v>72</v>
      </c>
      <c r="BI103" t="s">
        <v>72</v>
      </c>
      <c r="BJ103" t="s">
        <v>70</v>
      </c>
      <c r="BK103" t="s">
        <v>72</v>
      </c>
      <c r="BL103" t="s">
        <v>72</v>
      </c>
      <c r="BM103" t="s">
        <v>70</v>
      </c>
      <c r="BN103" t="s">
        <v>70</v>
      </c>
    </row>
    <row r="104" spans="1:66" x14ac:dyDescent="0.2">
      <c r="A104" s="1" t="s">
        <v>1334</v>
      </c>
      <c r="D104" s="2" t="s">
        <v>1335</v>
      </c>
      <c r="E104" t="s">
        <v>70</v>
      </c>
      <c r="F104" t="s">
        <v>1336</v>
      </c>
      <c r="G104" t="s">
        <v>1337</v>
      </c>
      <c r="H104" t="s">
        <v>1311</v>
      </c>
      <c r="I104" t="s">
        <v>1338</v>
      </c>
      <c r="J104" t="s">
        <v>606</v>
      </c>
      <c r="K104" t="s">
        <v>1339</v>
      </c>
      <c r="L104" t="s">
        <v>72</v>
      </c>
      <c r="W104" t="s">
        <v>922</v>
      </c>
      <c r="X104" t="s">
        <v>86</v>
      </c>
      <c r="Y104" t="s">
        <v>86</v>
      </c>
      <c r="Z104" t="s">
        <v>86</v>
      </c>
      <c r="AA104" t="s">
        <v>86</v>
      </c>
      <c r="AB104" t="s">
        <v>86</v>
      </c>
      <c r="AC104" t="s">
        <v>86</v>
      </c>
      <c r="AD104" t="s">
        <v>86</v>
      </c>
      <c r="AF104" t="s">
        <v>1340</v>
      </c>
      <c r="AG104" t="s">
        <v>171</v>
      </c>
      <c r="AH104" t="s">
        <v>172</v>
      </c>
      <c r="AI104" t="s">
        <v>172</v>
      </c>
      <c r="AJ104" t="s">
        <v>172</v>
      </c>
      <c r="AK104" t="s">
        <v>171</v>
      </c>
      <c r="AL104" t="s">
        <v>171</v>
      </c>
      <c r="AN104" t="s">
        <v>1341</v>
      </c>
      <c r="AO104" t="s">
        <v>90</v>
      </c>
      <c r="AP104" t="s">
        <v>1342</v>
      </c>
      <c r="AQ104" t="s">
        <v>176</v>
      </c>
      <c r="AR104" t="s">
        <v>425</v>
      </c>
      <c r="AS104" t="s">
        <v>402</v>
      </c>
      <c r="AT104" t="s">
        <v>425</v>
      </c>
      <c r="AU104" t="s">
        <v>91</v>
      </c>
      <c r="AV104" t="s">
        <v>176</v>
      </c>
      <c r="AW104" t="s">
        <v>176</v>
      </c>
      <c r="AX104" t="s">
        <v>70</v>
      </c>
      <c r="AY104" t="s">
        <v>70</v>
      </c>
      <c r="AZ104" t="s">
        <v>70</v>
      </c>
      <c r="BA104" t="s">
        <v>70</v>
      </c>
      <c r="BB104" t="s">
        <v>70</v>
      </c>
      <c r="BC104" t="s">
        <v>70</v>
      </c>
      <c r="BD104" t="s">
        <v>70</v>
      </c>
      <c r="BE104" t="s">
        <v>72</v>
      </c>
      <c r="BF104" t="s">
        <v>72</v>
      </c>
      <c r="BG104" t="s">
        <v>72</v>
      </c>
      <c r="BH104" t="s">
        <v>72</v>
      </c>
      <c r="BI104" t="s">
        <v>72</v>
      </c>
      <c r="BJ104" t="s">
        <v>72</v>
      </c>
      <c r="BK104" t="s">
        <v>72</v>
      </c>
      <c r="BL104" t="s">
        <v>72</v>
      </c>
      <c r="BM104" t="s">
        <v>70</v>
      </c>
      <c r="BN104" t="s">
        <v>70</v>
      </c>
    </row>
    <row r="105" spans="1:66" x14ac:dyDescent="0.2">
      <c r="A105" s="1" t="s">
        <v>1343</v>
      </c>
      <c r="D105" s="2" t="s">
        <v>1344</v>
      </c>
      <c r="E105" t="s">
        <v>105</v>
      </c>
      <c r="G105" t="s">
        <v>1345</v>
      </c>
      <c r="H105" t="s">
        <v>1346</v>
      </c>
      <c r="I105" t="s">
        <v>1347</v>
      </c>
      <c r="J105" t="s">
        <v>848</v>
      </c>
      <c r="L105" t="s">
        <v>70</v>
      </c>
      <c r="M105" t="s">
        <v>1348</v>
      </c>
      <c r="N105" t="s">
        <v>1349</v>
      </c>
      <c r="O105" t="s">
        <v>105</v>
      </c>
      <c r="P105" t="s">
        <v>105</v>
      </c>
      <c r="Q105" t="s">
        <v>105</v>
      </c>
      <c r="R105" t="s">
        <v>105</v>
      </c>
      <c r="X105" t="s">
        <v>86</v>
      </c>
      <c r="Y105" t="s">
        <v>203</v>
      </c>
      <c r="Z105" t="s">
        <v>86</v>
      </c>
      <c r="AA105" t="s">
        <v>203</v>
      </c>
      <c r="AF105" t="s">
        <v>1350</v>
      </c>
      <c r="AG105" t="s">
        <v>88</v>
      </c>
      <c r="AH105" t="s">
        <v>88</v>
      </c>
      <c r="AI105" t="s">
        <v>88</v>
      </c>
      <c r="AJ105" t="s">
        <v>88</v>
      </c>
      <c r="AN105" t="s">
        <v>1351</v>
      </c>
      <c r="AO105" t="s">
        <v>366</v>
      </c>
      <c r="AQ105" t="s">
        <v>176</v>
      </c>
      <c r="AR105" t="s">
        <v>176</v>
      </c>
      <c r="AS105" t="s">
        <v>91</v>
      </c>
      <c r="AT105" t="s">
        <v>176</v>
      </c>
      <c r="AX105" t="s">
        <v>70</v>
      </c>
      <c r="AY105" t="s">
        <v>70</v>
      </c>
      <c r="AZ105" t="s">
        <v>70</v>
      </c>
      <c r="BA105" t="s">
        <v>70</v>
      </c>
      <c r="BE105" t="s">
        <v>70</v>
      </c>
      <c r="BF105" t="s">
        <v>70</v>
      </c>
      <c r="BG105" t="s">
        <v>70</v>
      </c>
      <c r="BH105" t="s">
        <v>70</v>
      </c>
      <c r="BL105" t="s">
        <v>72</v>
      </c>
      <c r="BM105" t="s">
        <v>72</v>
      </c>
    </row>
    <row r="106" spans="1:66" x14ac:dyDescent="0.2">
      <c r="A106" s="1" t="s">
        <v>1352</v>
      </c>
      <c r="B106" t="s">
        <v>841</v>
      </c>
      <c r="C106" t="s">
        <v>1353</v>
      </c>
      <c r="D106" s="2" t="s">
        <v>1354</v>
      </c>
      <c r="E106" t="s">
        <v>70</v>
      </c>
      <c r="F106" t="s">
        <v>1355</v>
      </c>
      <c r="G106" t="s">
        <v>1356</v>
      </c>
      <c r="H106" t="s">
        <v>1357</v>
      </c>
      <c r="I106" t="s">
        <v>1358</v>
      </c>
      <c r="J106" t="s">
        <v>848</v>
      </c>
      <c r="K106" t="s">
        <v>1359</v>
      </c>
      <c r="L106" t="s">
        <v>70</v>
      </c>
      <c r="M106" t="s">
        <v>1360</v>
      </c>
      <c r="N106" t="s">
        <v>1361</v>
      </c>
      <c r="O106" t="s">
        <v>70</v>
      </c>
      <c r="V106" t="s">
        <v>1362</v>
      </c>
      <c r="W106" t="s">
        <v>1363</v>
      </c>
      <c r="AF106" t="s">
        <v>1364</v>
      </c>
      <c r="AG106" t="s">
        <v>156</v>
      </c>
      <c r="AN106" t="s">
        <v>1365</v>
      </c>
      <c r="AO106" t="s">
        <v>90</v>
      </c>
      <c r="AP106" t="s">
        <v>852</v>
      </c>
      <c r="AQ106" t="s">
        <v>91</v>
      </c>
      <c r="AX106" t="s">
        <v>70</v>
      </c>
      <c r="BE106" t="s">
        <v>72</v>
      </c>
      <c r="BL106" t="s">
        <v>72</v>
      </c>
      <c r="BM106" t="s">
        <v>72</v>
      </c>
    </row>
    <row r="107" spans="1:66" x14ac:dyDescent="0.2">
      <c r="A107" s="1" t="s">
        <v>1366</v>
      </c>
      <c r="B107" t="s">
        <v>1367</v>
      </c>
      <c r="C107" t="s">
        <v>912</v>
      </c>
      <c r="D107" s="2" t="s">
        <v>1368</v>
      </c>
      <c r="E107" t="s">
        <v>70</v>
      </c>
      <c r="F107" t="s">
        <v>943</v>
      </c>
      <c r="G107" t="s">
        <v>1369</v>
      </c>
      <c r="H107" t="s">
        <v>945</v>
      </c>
      <c r="I107" t="s">
        <v>1370</v>
      </c>
      <c r="J107" t="s">
        <v>269</v>
      </c>
      <c r="K107" t="s">
        <v>1371</v>
      </c>
      <c r="L107" t="s">
        <v>72</v>
      </c>
      <c r="W107" t="s">
        <v>1372</v>
      </c>
      <c r="X107" t="s">
        <v>188</v>
      </c>
      <c r="AF107" t="s">
        <v>1373</v>
      </c>
      <c r="AG107" t="s">
        <v>530</v>
      </c>
      <c r="AN107" t="s">
        <v>1374</v>
      </c>
      <c r="AO107" t="s">
        <v>262</v>
      </c>
      <c r="AP107" t="s">
        <v>1375</v>
      </c>
      <c r="AQ107" t="s">
        <v>176</v>
      </c>
      <c r="AX107" t="s">
        <v>70</v>
      </c>
      <c r="BE107" t="s">
        <v>70</v>
      </c>
      <c r="BM107" t="s">
        <v>70</v>
      </c>
      <c r="BN107" t="s">
        <v>70</v>
      </c>
    </row>
    <row r="108" spans="1:66" x14ac:dyDescent="0.2">
      <c r="A108" s="1" t="s">
        <v>1376</v>
      </c>
      <c r="D108" s="2" t="s">
        <v>1377</v>
      </c>
      <c r="E108" t="s">
        <v>70</v>
      </c>
      <c r="F108" t="s">
        <v>1378</v>
      </c>
      <c r="G108" t="s">
        <v>1379</v>
      </c>
      <c r="H108" t="s">
        <v>1380</v>
      </c>
      <c r="I108" t="s">
        <v>1381</v>
      </c>
      <c r="J108" t="s">
        <v>698</v>
      </c>
      <c r="K108" t="s">
        <v>1382</v>
      </c>
      <c r="L108" t="s">
        <v>72</v>
      </c>
      <c r="W108" t="s">
        <v>1383</v>
      </c>
      <c r="X108" t="s">
        <v>203</v>
      </c>
      <c r="AF108" t="s">
        <v>1384</v>
      </c>
      <c r="AG108" t="s">
        <v>156</v>
      </c>
      <c r="AN108" t="s">
        <v>1385</v>
      </c>
      <c r="AO108" t="s">
        <v>174</v>
      </c>
      <c r="AP108" t="s">
        <v>1386</v>
      </c>
      <c r="AQ108" t="s">
        <v>176</v>
      </c>
      <c r="AX108" t="s">
        <v>70</v>
      </c>
      <c r="BE108" t="s">
        <v>70</v>
      </c>
      <c r="BL108" t="s">
        <v>70</v>
      </c>
    </row>
    <row r="109" spans="1:66" x14ac:dyDescent="0.2">
      <c r="A109" s="1" t="s">
        <v>1387</v>
      </c>
      <c r="B109" t="s">
        <v>1388</v>
      </c>
      <c r="C109" t="s">
        <v>941</v>
      </c>
      <c r="D109" s="2" t="s">
        <v>1389</v>
      </c>
      <c r="E109" t="s">
        <v>70</v>
      </c>
      <c r="F109" t="s">
        <v>1390</v>
      </c>
      <c r="G109" t="s">
        <v>1391</v>
      </c>
      <c r="H109" t="s">
        <v>1392</v>
      </c>
      <c r="I109" t="s">
        <v>1393</v>
      </c>
      <c r="J109" t="s">
        <v>606</v>
      </c>
      <c r="K109" t="s">
        <v>1394</v>
      </c>
      <c r="L109" t="s">
        <v>70</v>
      </c>
      <c r="M109" t="s">
        <v>1395</v>
      </c>
      <c r="N109" t="s">
        <v>1396</v>
      </c>
      <c r="O109" t="s">
        <v>72</v>
      </c>
      <c r="V109" t="s">
        <v>1397</v>
      </c>
      <c r="W109" t="s">
        <v>1398</v>
      </c>
      <c r="X109" t="s">
        <v>86</v>
      </c>
      <c r="AF109" t="s">
        <v>1399</v>
      </c>
      <c r="AG109" t="s">
        <v>88</v>
      </c>
      <c r="AN109" t="s">
        <v>1400</v>
      </c>
      <c r="AO109" t="s">
        <v>90</v>
      </c>
      <c r="AP109" t="s">
        <v>1401</v>
      </c>
      <c r="AQ109" t="s">
        <v>91</v>
      </c>
      <c r="AX109" t="s">
        <v>70</v>
      </c>
      <c r="BE109" t="s">
        <v>70</v>
      </c>
      <c r="BL109" t="s">
        <v>70</v>
      </c>
      <c r="BN109" t="s">
        <v>70</v>
      </c>
    </row>
    <row r="110" spans="1:66" x14ac:dyDescent="0.2">
      <c r="A110" s="1" t="s">
        <v>1402</v>
      </c>
      <c r="D110" s="2" t="s">
        <v>1403</v>
      </c>
      <c r="E110" t="s">
        <v>70</v>
      </c>
      <c r="F110" t="s">
        <v>941</v>
      </c>
      <c r="G110" t="s">
        <v>1404</v>
      </c>
      <c r="H110" t="s">
        <v>1405</v>
      </c>
      <c r="I110" t="s">
        <v>1406</v>
      </c>
      <c r="J110" t="s">
        <v>1097</v>
      </c>
      <c r="K110" t="s">
        <v>1407</v>
      </c>
      <c r="L110" t="s">
        <v>70</v>
      </c>
      <c r="M110" t="s">
        <v>1408</v>
      </c>
      <c r="N110" t="s">
        <v>1409</v>
      </c>
      <c r="O110" t="s">
        <v>70</v>
      </c>
      <c r="V110" t="s">
        <v>1410</v>
      </c>
      <c r="W110" t="s">
        <v>1411</v>
      </c>
      <c r="X110" t="s">
        <v>203</v>
      </c>
      <c r="AF110" t="s">
        <v>1412</v>
      </c>
      <c r="AG110" t="s">
        <v>156</v>
      </c>
      <c r="AN110" t="s">
        <v>1413</v>
      </c>
      <c r="AO110" t="s">
        <v>366</v>
      </c>
      <c r="AP110" t="s">
        <v>1414</v>
      </c>
      <c r="AQ110" t="s">
        <v>176</v>
      </c>
      <c r="AX110" t="s">
        <v>70</v>
      </c>
      <c r="BE110" t="s">
        <v>70</v>
      </c>
      <c r="BL110" t="s">
        <v>70</v>
      </c>
      <c r="BM110" t="s">
        <v>72</v>
      </c>
    </row>
    <row r="111" spans="1:66" x14ac:dyDescent="0.2">
      <c r="A111" s="1" t="s">
        <v>1415</v>
      </c>
      <c r="B111" t="s">
        <v>773</v>
      </c>
      <c r="C111" t="s">
        <v>898</v>
      </c>
      <c r="D111" s="2" t="s">
        <v>1416</v>
      </c>
      <c r="E111" t="s">
        <v>70</v>
      </c>
      <c r="F111" t="s">
        <v>1417</v>
      </c>
      <c r="G111" t="s">
        <v>1418</v>
      </c>
      <c r="H111" t="s">
        <v>1419</v>
      </c>
      <c r="I111" t="s">
        <v>1420</v>
      </c>
      <c r="J111" t="s">
        <v>524</v>
      </c>
      <c r="K111" t="s">
        <v>1421</v>
      </c>
      <c r="L111" t="s">
        <v>70</v>
      </c>
      <c r="M111" t="s">
        <v>1422</v>
      </c>
      <c r="N111" t="s">
        <v>1423</v>
      </c>
      <c r="O111" t="s">
        <v>72</v>
      </c>
      <c r="W111" t="s">
        <v>1424</v>
      </c>
      <c r="X111" t="s">
        <v>214</v>
      </c>
      <c r="AF111" t="s">
        <v>1425</v>
      </c>
      <c r="AG111" t="s">
        <v>530</v>
      </c>
      <c r="AO111" t="s">
        <v>90</v>
      </c>
      <c r="AP111" t="s">
        <v>1426</v>
      </c>
      <c r="AQ111" t="s">
        <v>176</v>
      </c>
      <c r="AX111" t="s">
        <v>70</v>
      </c>
      <c r="BE111" t="s">
        <v>70</v>
      </c>
      <c r="BL111" t="s">
        <v>70</v>
      </c>
      <c r="BN111" t="s">
        <v>72</v>
      </c>
    </row>
    <row r="112" spans="1:66" x14ac:dyDescent="0.2">
      <c r="A112" s="1" t="s">
        <v>1427</v>
      </c>
      <c r="B112" t="s">
        <v>773</v>
      </c>
      <c r="C112" t="s">
        <v>898</v>
      </c>
      <c r="D112" s="2" t="s">
        <v>1428</v>
      </c>
      <c r="E112" t="s">
        <v>70</v>
      </c>
      <c r="F112" t="s">
        <v>1417</v>
      </c>
      <c r="G112" t="s">
        <v>1429</v>
      </c>
      <c r="H112" t="s">
        <v>1430</v>
      </c>
      <c r="I112" t="s">
        <v>1431</v>
      </c>
      <c r="J112" t="s">
        <v>685</v>
      </c>
      <c r="K112" t="s">
        <v>1432</v>
      </c>
      <c r="L112" t="s">
        <v>70</v>
      </c>
      <c r="M112" t="s">
        <v>1433</v>
      </c>
      <c r="O112" t="s">
        <v>70</v>
      </c>
      <c r="V112" t="s">
        <v>1434</v>
      </c>
      <c r="X112" t="s">
        <v>203</v>
      </c>
      <c r="AF112" t="s">
        <v>1435</v>
      </c>
      <c r="AG112" t="s">
        <v>88</v>
      </c>
      <c r="AN112" t="s">
        <v>1436</v>
      </c>
      <c r="AO112" t="s">
        <v>174</v>
      </c>
      <c r="AQ112" t="s">
        <v>425</v>
      </c>
      <c r="AX112" t="s">
        <v>70</v>
      </c>
      <c r="BE112" t="s">
        <v>72</v>
      </c>
      <c r="BM112" t="s">
        <v>72</v>
      </c>
    </row>
    <row r="113" spans="1:66" x14ac:dyDescent="0.2">
      <c r="A113" s="1" t="s">
        <v>1437</v>
      </c>
      <c r="B113" t="s">
        <v>773</v>
      </c>
      <c r="C113" t="s">
        <v>898</v>
      </c>
      <c r="D113" s="2" t="s">
        <v>1438</v>
      </c>
      <c r="E113" t="s">
        <v>70</v>
      </c>
      <c r="F113" t="s">
        <v>900</v>
      </c>
      <c r="G113" t="s">
        <v>1439</v>
      </c>
      <c r="H113" t="s">
        <v>1440</v>
      </c>
      <c r="I113" t="s">
        <v>1441</v>
      </c>
      <c r="J113" t="s">
        <v>269</v>
      </c>
      <c r="K113" t="s">
        <v>1442</v>
      </c>
      <c r="L113" t="s">
        <v>70</v>
      </c>
      <c r="M113" t="s">
        <v>1443</v>
      </c>
      <c r="N113" t="s">
        <v>1444</v>
      </c>
      <c r="O113" t="s">
        <v>72</v>
      </c>
      <c r="W113" t="s">
        <v>1445</v>
      </c>
      <c r="X113" t="s">
        <v>86</v>
      </c>
      <c r="AF113" t="s">
        <v>1446</v>
      </c>
      <c r="AG113" t="s">
        <v>88</v>
      </c>
      <c r="AN113" t="s">
        <v>1447</v>
      </c>
      <c r="AO113" t="s">
        <v>90</v>
      </c>
      <c r="AP113" t="s">
        <v>1448</v>
      </c>
      <c r="AQ113" t="s">
        <v>91</v>
      </c>
      <c r="AX113" t="s">
        <v>70</v>
      </c>
      <c r="BE113" t="s">
        <v>70</v>
      </c>
      <c r="BL113" t="s">
        <v>72</v>
      </c>
      <c r="BM113" t="s">
        <v>72</v>
      </c>
    </row>
    <row r="114" spans="1:66" x14ac:dyDescent="0.2">
      <c r="A114" s="1" t="s">
        <v>1449</v>
      </c>
      <c r="B114" t="s">
        <v>773</v>
      </c>
      <c r="C114" t="s">
        <v>898</v>
      </c>
      <c r="D114" s="2" t="s">
        <v>1450</v>
      </c>
      <c r="E114" t="s">
        <v>70</v>
      </c>
      <c r="F114" t="s">
        <v>900</v>
      </c>
      <c r="G114" t="s">
        <v>1451</v>
      </c>
      <c r="H114" t="s">
        <v>1452</v>
      </c>
      <c r="I114" t="s">
        <v>1453</v>
      </c>
      <c r="J114" t="s">
        <v>269</v>
      </c>
      <c r="K114" t="s">
        <v>1454</v>
      </c>
      <c r="L114" t="s">
        <v>70</v>
      </c>
      <c r="M114" t="s">
        <v>1455</v>
      </c>
      <c r="N114" t="s">
        <v>1456</v>
      </c>
      <c r="O114" t="s">
        <v>72</v>
      </c>
      <c r="W114" t="s">
        <v>922</v>
      </c>
      <c r="X114" t="s">
        <v>214</v>
      </c>
      <c r="AF114" t="s">
        <v>1457</v>
      </c>
      <c r="AG114" t="s">
        <v>530</v>
      </c>
      <c r="AO114" t="s">
        <v>90</v>
      </c>
      <c r="AP114" t="s">
        <v>1458</v>
      </c>
      <c r="AQ114" t="s">
        <v>425</v>
      </c>
      <c r="AX114" t="s">
        <v>70</v>
      </c>
      <c r="BE114" t="s">
        <v>70</v>
      </c>
      <c r="BL114" t="s">
        <v>72</v>
      </c>
      <c r="BM114" t="s">
        <v>72</v>
      </c>
    </row>
    <row r="115" spans="1:66" x14ac:dyDescent="0.2">
      <c r="A115" s="1" t="s">
        <v>1459</v>
      </c>
      <c r="B115" t="s">
        <v>773</v>
      </c>
      <c r="C115" t="s">
        <v>898</v>
      </c>
      <c r="D115" s="2" t="s">
        <v>1460</v>
      </c>
      <c r="E115" t="s">
        <v>70</v>
      </c>
      <c r="F115" t="s">
        <v>1417</v>
      </c>
      <c r="G115" t="s">
        <v>1461</v>
      </c>
      <c r="H115" t="s">
        <v>1462</v>
      </c>
      <c r="I115" t="s">
        <v>1463</v>
      </c>
      <c r="J115" t="s">
        <v>685</v>
      </c>
      <c r="K115" t="s">
        <v>1464</v>
      </c>
      <c r="L115" t="s">
        <v>70</v>
      </c>
      <c r="M115" t="s">
        <v>1465</v>
      </c>
      <c r="O115" t="s">
        <v>72</v>
      </c>
      <c r="X115" t="s">
        <v>188</v>
      </c>
      <c r="AF115" t="s">
        <v>1466</v>
      </c>
      <c r="AG115" t="s">
        <v>171</v>
      </c>
      <c r="AN115" t="s">
        <v>1467</v>
      </c>
      <c r="AO115" t="s">
        <v>90</v>
      </c>
      <c r="AQ115" t="s">
        <v>176</v>
      </c>
      <c r="AX115" t="s">
        <v>70</v>
      </c>
      <c r="BE115" t="s">
        <v>70</v>
      </c>
      <c r="BL115" t="s">
        <v>72</v>
      </c>
      <c r="BM115" t="s">
        <v>72</v>
      </c>
    </row>
    <row r="116" spans="1:66" x14ac:dyDescent="0.2">
      <c r="A116" s="1" t="s">
        <v>1468</v>
      </c>
      <c r="C116" t="s">
        <v>1469</v>
      </c>
      <c r="D116" s="2" t="s">
        <v>1470</v>
      </c>
      <c r="E116" t="s">
        <v>70</v>
      </c>
      <c r="G116" t="s">
        <v>1471</v>
      </c>
      <c r="I116" t="s">
        <v>1472</v>
      </c>
      <c r="J116" t="s">
        <v>698</v>
      </c>
      <c r="K116" t="s">
        <v>1473</v>
      </c>
      <c r="L116" t="s">
        <v>70</v>
      </c>
      <c r="M116" t="s">
        <v>1474</v>
      </c>
      <c r="O116" t="s">
        <v>72</v>
      </c>
      <c r="X116" t="s">
        <v>86</v>
      </c>
      <c r="AG116" t="s">
        <v>156</v>
      </c>
      <c r="AQ116" t="s">
        <v>176</v>
      </c>
      <c r="AX116" t="s">
        <v>206</v>
      </c>
      <c r="BE116" t="s">
        <v>72</v>
      </c>
      <c r="BL116" t="s">
        <v>72</v>
      </c>
      <c r="BM116" t="s">
        <v>70</v>
      </c>
      <c r="BN116" t="s">
        <v>70</v>
      </c>
    </row>
    <row r="117" spans="1:66" x14ac:dyDescent="0.2">
      <c r="A117" s="1" t="s">
        <v>1475</v>
      </c>
      <c r="C117" t="s">
        <v>1469</v>
      </c>
      <c r="D117" s="2" t="s">
        <v>1476</v>
      </c>
      <c r="E117" t="s">
        <v>72</v>
      </c>
      <c r="G117" t="s">
        <v>1477</v>
      </c>
      <c r="H117" t="s">
        <v>1478</v>
      </c>
      <c r="I117" t="s">
        <v>1479</v>
      </c>
      <c r="J117" t="s">
        <v>81</v>
      </c>
      <c r="X117" t="s">
        <v>214</v>
      </c>
      <c r="AF117" t="s">
        <v>530</v>
      </c>
      <c r="AO117" t="s">
        <v>366</v>
      </c>
      <c r="AQ117" t="s">
        <v>175</v>
      </c>
      <c r="AX117" t="s">
        <v>72</v>
      </c>
      <c r="BE117" t="s">
        <v>72</v>
      </c>
      <c r="BL117" t="s">
        <v>72</v>
      </c>
      <c r="BM117" t="s">
        <v>70</v>
      </c>
      <c r="BN117" t="s">
        <v>70</v>
      </c>
    </row>
    <row r="118" spans="1:66" x14ac:dyDescent="0.2">
      <c r="A118" s="1" t="s">
        <v>1480</v>
      </c>
      <c r="C118" t="s">
        <v>1469</v>
      </c>
      <c r="D118" s="2" t="s">
        <v>1481</v>
      </c>
      <c r="E118" t="s">
        <v>70</v>
      </c>
      <c r="F118" t="s">
        <v>1482</v>
      </c>
      <c r="G118" t="s">
        <v>1483</v>
      </c>
      <c r="H118" t="s">
        <v>1484</v>
      </c>
      <c r="I118" t="s">
        <v>1485</v>
      </c>
      <c r="J118" t="s">
        <v>848</v>
      </c>
      <c r="K118" t="s">
        <v>1486</v>
      </c>
      <c r="L118" t="s">
        <v>70</v>
      </c>
      <c r="M118" t="s">
        <v>1487</v>
      </c>
      <c r="N118" t="s">
        <v>1488</v>
      </c>
      <c r="O118" t="s">
        <v>105</v>
      </c>
      <c r="X118" t="s">
        <v>203</v>
      </c>
      <c r="AF118" t="s">
        <v>156</v>
      </c>
      <c r="AN118" t="s">
        <v>1489</v>
      </c>
      <c r="AO118" t="s">
        <v>90</v>
      </c>
      <c r="AQ118" t="s">
        <v>425</v>
      </c>
      <c r="AX118" t="s">
        <v>70</v>
      </c>
      <c r="BE118" t="s">
        <v>72</v>
      </c>
      <c r="BL118" t="s">
        <v>72</v>
      </c>
      <c r="BM118" t="s">
        <v>70</v>
      </c>
      <c r="BN118" t="s">
        <v>70</v>
      </c>
    </row>
    <row r="119" spans="1:66" x14ac:dyDescent="0.2">
      <c r="A119" s="1" t="s">
        <v>1490</v>
      </c>
      <c r="C119" t="s">
        <v>1469</v>
      </c>
      <c r="D119" s="2" t="s">
        <v>1491</v>
      </c>
      <c r="E119" t="s">
        <v>70</v>
      </c>
      <c r="F119" t="s">
        <v>1482</v>
      </c>
      <c r="G119" t="s">
        <v>1492</v>
      </c>
      <c r="I119" t="s">
        <v>1493</v>
      </c>
      <c r="J119" t="s">
        <v>524</v>
      </c>
      <c r="K119" t="s">
        <v>1494</v>
      </c>
      <c r="L119" t="s">
        <v>70</v>
      </c>
      <c r="O119" t="s">
        <v>105</v>
      </c>
      <c r="X119" t="s">
        <v>214</v>
      </c>
      <c r="AF119" t="s">
        <v>530</v>
      </c>
      <c r="AO119" t="s">
        <v>262</v>
      </c>
      <c r="AQ119" t="s">
        <v>425</v>
      </c>
      <c r="AX119" t="s">
        <v>70</v>
      </c>
      <c r="BE119" t="s">
        <v>72</v>
      </c>
      <c r="BL119" t="s">
        <v>72</v>
      </c>
      <c r="BM119" t="s">
        <v>70</v>
      </c>
      <c r="BN119" t="s">
        <v>70</v>
      </c>
    </row>
    <row r="120" spans="1:66" x14ac:dyDescent="0.2">
      <c r="A120" s="1" t="s">
        <v>1495</v>
      </c>
      <c r="C120" t="s">
        <v>1469</v>
      </c>
      <c r="D120" s="2" t="s">
        <v>1496</v>
      </c>
      <c r="E120" t="s">
        <v>70</v>
      </c>
      <c r="F120" t="s">
        <v>1482</v>
      </c>
      <c r="G120" t="s">
        <v>1497</v>
      </c>
      <c r="I120" t="s">
        <v>1498</v>
      </c>
      <c r="J120" t="s">
        <v>269</v>
      </c>
      <c r="K120" t="s">
        <v>1499</v>
      </c>
      <c r="L120" t="s">
        <v>72</v>
      </c>
      <c r="X120" t="s">
        <v>214</v>
      </c>
      <c r="AF120" t="s">
        <v>530</v>
      </c>
      <c r="AO120" t="s">
        <v>262</v>
      </c>
      <c r="AQ120" t="s">
        <v>425</v>
      </c>
      <c r="AX120" t="s">
        <v>70</v>
      </c>
      <c r="BE120" t="s">
        <v>72</v>
      </c>
      <c r="BL120" t="s">
        <v>72</v>
      </c>
      <c r="BM120" t="s">
        <v>70</v>
      </c>
      <c r="BN120" t="s">
        <v>70</v>
      </c>
    </row>
    <row r="121" spans="1:66" x14ac:dyDescent="0.2">
      <c r="A121" s="1" t="s">
        <v>1500</v>
      </c>
      <c r="C121" t="s">
        <v>1469</v>
      </c>
      <c r="D121" s="2" t="s">
        <v>1501</v>
      </c>
      <c r="E121" t="s">
        <v>70</v>
      </c>
      <c r="F121" t="s">
        <v>1482</v>
      </c>
      <c r="G121" t="s">
        <v>1502</v>
      </c>
      <c r="I121" t="s">
        <v>1503</v>
      </c>
      <c r="J121" t="s">
        <v>848</v>
      </c>
      <c r="L121" t="s">
        <v>70</v>
      </c>
      <c r="M121" t="s">
        <v>1504</v>
      </c>
      <c r="O121" t="s">
        <v>105</v>
      </c>
      <c r="X121" t="s">
        <v>86</v>
      </c>
      <c r="AF121" t="s">
        <v>88</v>
      </c>
      <c r="AN121" t="s">
        <v>1505</v>
      </c>
      <c r="AO121" t="s">
        <v>174</v>
      </c>
      <c r="AQ121" t="s">
        <v>176</v>
      </c>
      <c r="AX121" t="s">
        <v>70</v>
      </c>
      <c r="BE121" t="s">
        <v>72</v>
      </c>
      <c r="BL121" t="s">
        <v>72</v>
      </c>
      <c r="BM121" t="s">
        <v>72</v>
      </c>
    </row>
    <row r="122" spans="1:66" x14ac:dyDescent="0.2">
      <c r="A122" s="1" t="s">
        <v>1506</v>
      </c>
      <c r="C122" t="s">
        <v>1507</v>
      </c>
      <c r="D122" s="2" t="s">
        <v>1508</v>
      </c>
      <c r="E122" t="s">
        <v>70</v>
      </c>
      <c r="F122" t="s">
        <v>1509</v>
      </c>
      <c r="G122" t="s">
        <v>1510</v>
      </c>
      <c r="H122" t="s">
        <v>1511</v>
      </c>
      <c r="I122" t="s">
        <v>1512</v>
      </c>
      <c r="J122" t="s">
        <v>269</v>
      </c>
      <c r="L122" t="s">
        <v>72</v>
      </c>
      <c r="X122" t="s">
        <v>203</v>
      </c>
      <c r="AF122" t="s">
        <v>155</v>
      </c>
      <c r="AG122" t="s">
        <v>156</v>
      </c>
      <c r="AO122" t="s">
        <v>90</v>
      </c>
      <c r="AQ122" t="s">
        <v>91</v>
      </c>
      <c r="AX122" t="s">
        <v>72</v>
      </c>
      <c r="BE122" t="s">
        <v>72</v>
      </c>
      <c r="BL122" t="s">
        <v>72</v>
      </c>
      <c r="BM122" t="s">
        <v>70</v>
      </c>
      <c r="BN122" t="s">
        <v>70</v>
      </c>
    </row>
    <row r="123" spans="1:66" x14ac:dyDescent="0.2">
      <c r="A123" s="1" t="s">
        <v>1513</v>
      </c>
      <c r="D123" s="2" t="s">
        <v>1514</v>
      </c>
      <c r="E123" t="s">
        <v>70</v>
      </c>
      <c r="F123" t="s">
        <v>1509</v>
      </c>
      <c r="G123" t="s">
        <v>1515</v>
      </c>
      <c r="I123" t="s">
        <v>1516</v>
      </c>
      <c r="J123" t="s">
        <v>269</v>
      </c>
      <c r="L123" t="s">
        <v>72</v>
      </c>
      <c r="X123" t="s">
        <v>203</v>
      </c>
      <c r="AF123" t="s">
        <v>1294</v>
      </c>
      <c r="AG123" t="s">
        <v>156</v>
      </c>
      <c r="AO123" t="s">
        <v>262</v>
      </c>
      <c r="AQ123" t="s">
        <v>425</v>
      </c>
      <c r="AX123" t="s">
        <v>72</v>
      </c>
      <c r="BE123" t="s">
        <v>72</v>
      </c>
      <c r="BL123" t="s">
        <v>72</v>
      </c>
      <c r="BM123" t="s">
        <v>70</v>
      </c>
      <c r="BN123" t="s">
        <v>70</v>
      </c>
    </row>
    <row r="124" spans="1:66" x14ac:dyDescent="0.2">
      <c r="A124" s="1" t="s">
        <v>1517</v>
      </c>
      <c r="D124" s="2" t="s">
        <v>1518</v>
      </c>
      <c r="E124" t="s">
        <v>70</v>
      </c>
      <c r="F124" t="s">
        <v>1509</v>
      </c>
      <c r="G124" t="s">
        <v>1519</v>
      </c>
      <c r="H124" t="s">
        <v>1520</v>
      </c>
      <c r="I124" t="s">
        <v>1521</v>
      </c>
      <c r="J124" t="s">
        <v>269</v>
      </c>
      <c r="L124" t="s">
        <v>70</v>
      </c>
      <c r="M124" t="s">
        <v>1522</v>
      </c>
      <c r="N124" t="s">
        <v>1523</v>
      </c>
      <c r="O124" t="s">
        <v>105</v>
      </c>
      <c r="X124" t="s">
        <v>203</v>
      </c>
      <c r="AF124" t="s">
        <v>1294</v>
      </c>
      <c r="AG124" t="s">
        <v>156</v>
      </c>
      <c r="AM124" t="s">
        <v>1524</v>
      </c>
      <c r="AN124" t="s">
        <v>90</v>
      </c>
      <c r="AO124" t="s">
        <v>1525</v>
      </c>
      <c r="AQ124" t="s">
        <v>176</v>
      </c>
      <c r="AX124" t="s">
        <v>70</v>
      </c>
      <c r="BE124" t="s">
        <v>72</v>
      </c>
      <c r="BL124" t="s">
        <v>72</v>
      </c>
      <c r="BM124" t="s">
        <v>70</v>
      </c>
      <c r="BN124" t="s">
        <v>70</v>
      </c>
    </row>
    <row r="125" spans="1:66" x14ac:dyDescent="0.2">
      <c r="A125" s="1" t="s">
        <v>1526</v>
      </c>
      <c r="D125" s="2" t="s">
        <v>1527</v>
      </c>
      <c r="E125" t="s">
        <v>70</v>
      </c>
      <c r="F125" t="s">
        <v>1509</v>
      </c>
      <c r="G125" t="s">
        <v>1528</v>
      </c>
      <c r="I125" t="s">
        <v>1529</v>
      </c>
      <c r="J125" t="s">
        <v>269</v>
      </c>
      <c r="L125" t="s">
        <v>70</v>
      </c>
      <c r="M125" t="s">
        <v>1530</v>
      </c>
      <c r="O125" t="s">
        <v>105</v>
      </c>
      <c r="X125" t="s">
        <v>203</v>
      </c>
      <c r="AF125" t="s">
        <v>1294</v>
      </c>
      <c r="AG125" t="s">
        <v>156</v>
      </c>
      <c r="AN125" t="s">
        <v>90</v>
      </c>
      <c r="AQ125" t="s">
        <v>176</v>
      </c>
      <c r="AX125" t="s">
        <v>70</v>
      </c>
      <c r="BE125" t="s">
        <v>72</v>
      </c>
      <c r="BL125" t="s">
        <v>72</v>
      </c>
      <c r="BM125" t="s">
        <v>70</v>
      </c>
      <c r="BN125" t="s">
        <v>70</v>
      </c>
    </row>
    <row r="126" spans="1:66" x14ac:dyDescent="0.2">
      <c r="A126" s="1" t="s">
        <v>1531</v>
      </c>
      <c r="D126" s="2" t="s">
        <v>1532</v>
      </c>
      <c r="E126" t="s">
        <v>70</v>
      </c>
      <c r="F126" t="s">
        <v>1509</v>
      </c>
      <c r="G126" t="s">
        <v>1533</v>
      </c>
      <c r="H126" t="s">
        <v>1534</v>
      </c>
      <c r="I126" t="s">
        <v>1535</v>
      </c>
      <c r="J126" t="s">
        <v>269</v>
      </c>
      <c r="L126" t="s">
        <v>105</v>
      </c>
      <c r="X126" t="s">
        <v>203</v>
      </c>
      <c r="AF126" t="s">
        <v>1294</v>
      </c>
      <c r="AG126" t="s">
        <v>156</v>
      </c>
      <c r="AN126" t="s">
        <v>90</v>
      </c>
      <c r="AQ126" t="s">
        <v>176</v>
      </c>
      <c r="AX126" t="s">
        <v>72</v>
      </c>
      <c r="BE126" t="s">
        <v>72</v>
      </c>
      <c r="BL126" t="s">
        <v>72</v>
      </c>
      <c r="BM126" t="s">
        <v>70</v>
      </c>
      <c r="BN126" t="s">
        <v>70</v>
      </c>
    </row>
    <row r="127" spans="1:66" x14ac:dyDescent="0.2">
      <c r="A127" s="1" t="s">
        <v>1536</v>
      </c>
      <c r="D127" s="2" t="s">
        <v>1537</v>
      </c>
      <c r="E127" t="s">
        <v>70</v>
      </c>
      <c r="F127" t="s">
        <v>1509</v>
      </c>
      <c r="G127" t="s">
        <v>1538</v>
      </c>
      <c r="I127" t="s">
        <v>1539</v>
      </c>
      <c r="J127" t="s">
        <v>105</v>
      </c>
      <c r="K127" t="s">
        <v>1540</v>
      </c>
      <c r="L127" t="s">
        <v>72</v>
      </c>
      <c r="X127" t="s">
        <v>214</v>
      </c>
      <c r="AF127" t="s">
        <v>530</v>
      </c>
      <c r="AN127" t="s">
        <v>90</v>
      </c>
      <c r="AQ127" t="s">
        <v>176</v>
      </c>
      <c r="AX127" t="s">
        <v>72</v>
      </c>
      <c r="BE127" t="s">
        <v>72</v>
      </c>
      <c r="BL127" t="s">
        <v>72</v>
      </c>
      <c r="BM127" t="s">
        <v>70</v>
      </c>
      <c r="BN127" t="s">
        <v>70</v>
      </c>
    </row>
    <row r="128" spans="1:66" x14ac:dyDescent="0.2">
      <c r="A128" s="1" t="s">
        <v>1536</v>
      </c>
      <c r="D128" s="2" t="s">
        <v>1541</v>
      </c>
      <c r="E128" t="s">
        <v>70</v>
      </c>
      <c r="F128" t="s">
        <v>1542</v>
      </c>
      <c r="G128" t="s">
        <v>1543</v>
      </c>
      <c r="H128" t="s">
        <v>1544</v>
      </c>
      <c r="I128" t="s">
        <v>1545</v>
      </c>
      <c r="J128" t="s">
        <v>1097</v>
      </c>
      <c r="L128" t="s">
        <v>70</v>
      </c>
      <c r="M128" t="s">
        <v>1546</v>
      </c>
      <c r="N128" t="s">
        <v>1547</v>
      </c>
      <c r="O128" t="s">
        <v>70</v>
      </c>
      <c r="V128" t="s">
        <v>1548</v>
      </c>
      <c r="W128" t="s">
        <v>1549</v>
      </c>
      <c r="X128" t="s">
        <v>188</v>
      </c>
      <c r="Y128" t="s">
        <v>203</v>
      </c>
      <c r="Z128" t="s">
        <v>188</v>
      </c>
      <c r="AA128" t="s">
        <v>214</v>
      </c>
      <c r="AB128" t="s">
        <v>188</v>
      </c>
      <c r="AF128" t="s">
        <v>1550</v>
      </c>
      <c r="AG128" t="s">
        <v>530</v>
      </c>
      <c r="AH128" t="s">
        <v>171</v>
      </c>
      <c r="AI128" t="s">
        <v>172</v>
      </c>
      <c r="AJ128" t="s">
        <v>172</v>
      </c>
      <c r="AK128" t="s">
        <v>530</v>
      </c>
      <c r="AN128" t="s">
        <v>1551</v>
      </c>
      <c r="AO128" t="s">
        <v>90</v>
      </c>
      <c r="AP128" t="s">
        <v>1552</v>
      </c>
      <c r="AQ128" t="s">
        <v>91</v>
      </c>
      <c r="AR128" t="s">
        <v>91</v>
      </c>
      <c r="AS128" t="s">
        <v>91</v>
      </c>
      <c r="AT128" t="s">
        <v>91</v>
      </c>
      <c r="AU128" t="s">
        <v>91</v>
      </c>
      <c r="AX128" t="s">
        <v>70</v>
      </c>
      <c r="AY128" t="s">
        <v>70</v>
      </c>
      <c r="AZ128" t="s">
        <v>70</v>
      </c>
      <c r="BA128" t="s">
        <v>70</v>
      </c>
      <c r="BB128" t="s">
        <v>70</v>
      </c>
      <c r="BE128" t="s">
        <v>72</v>
      </c>
      <c r="BF128" t="s">
        <v>72</v>
      </c>
      <c r="BG128" t="s">
        <v>72</v>
      </c>
      <c r="BH128" t="s">
        <v>72</v>
      </c>
      <c r="BI128" t="s">
        <v>72</v>
      </c>
      <c r="BL128" t="s">
        <v>72</v>
      </c>
      <c r="BM128" t="s">
        <v>72</v>
      </c>
    </row>
    <row r="129" spans="1:66" x14ac:dyDescent="0.2">
      <c r="A129" s="1" t="s">
        <v>1553</v>
      </c>
      <c r="D129" s="2" t="s">
        <v>1554</v>
      </c>
      <c r="E129" t="s">
        <v>70</v>
      </c>
      <c r="F129" t="s">
        <v>1542</v>
      </c>
      <c r="G129" t="s">
        <v>1555</v>
      </c>
      <c r="H129" t="s">
        <v>1544</v>
      </c>
      <c r="I129" t="s">
        <v>1556</v>
      </c>
      <c r="J129" t="s">
        <v>81</v>
      </c>
      <c r="L129" t="s">
        <v>70</v>
      </c>
      <c r="M129" t="s">
        <v>1557</v>
      </c>
      <c r="N129" t="s">
        <v>1558</v>
      </c>
      <c r="O129" t="s">
        <v>70</v>
      </c>
      <c r="W129" t="s">
        <v>1559</v>
      </c>
      <c r="X129" t="s">
        <v>203</v>
      </c>
      <c r="Y129" t="s">
        <v>214</v>
      </c>
      <c r="Z129" t="s">
        <v>86</v>
      </c>
      <c r="AA129" t="s">
        <v>86</v>
      </c>
      <c r="AB129" t="s">
        <v>86</v>
      </c>
      <c r="AF129" t="s">
        <v>1560</v>
      </c>
      <c r="AG129" t="s">
        <v>88</v>
      </c>
      <c r="AH129" t="s">
        <v>156</v>
      </c>
      <c r="AI129" t="s">
        <v>88</v>
      </c>
      <c r="AJ129" t="s">
        <v>530</v>
      </c>
      <c r="AK129" t="s">
        <v>88</v>
      </c>
      <c r="AN129" t="s">
        <v>1561</v>
      </c>
      <c r="AO129" t="s">
        <v>90</v>
      </c>
      <c r="AP129" t="s">
        <v>1562</v>
      </c>
      <c r="AQ129" t="s">
        <v>91</v>
      </c>
      <c r="AR129" t="s">
        <v>91</v>
      </c>
      <c r="AS129" t="s">
        <v>91</v>
      </c>
      <c r="AT129" t="s">
        <v>91</v>
      </c>
      <c r="AU129" t="s">
        <v>91</v>
      </c>
      <c r="AX129" t="s">
        <v>70</v>
      </c>
      <c r="AY129" t="s">
        <v>70</v>
      </c>
      <c r="AZ129" t="s">
        <v>70</v>
      </c>
      <c r="BA129" t="s">
        <v>70</v>
      </c>
      <c r="BB129" t="s">
        <v>70</v>
      </c>
      <c r="BE129" t="s">
        <v>72</v>
      </c>
      <c r="BF129" t="s">
        <v>72</v>
      </c>
      <c r="BG129" t="s">
        <v>72</v>
      </c>
      <c r="BH129" t="s">
        <v>72</v>
      </c>
      <c r="BI129" t="s">
        <v>72</v>
      </c>
      <c r="BL129" t="s">
        <v>72</v>
      </c>
      <c r="BM129" t="s">
        <v>72</v>
      </c>
    </row>
    <row r="130" spans="1:66" x14ac:dyDescent="0.2">
      <c r="A130" s="1" t="s">
        <v>1563</v>
      </c>
      <c r="D130" s="2" t="s">
        <v>1564</v>
      </c>
      <c r="E130" t="s">
        <v>70</v>
      </c>
      <c r="F130" t="s">
        <v>1542</v>
      </c>
      <c r="G130" t="s">
        <v>1565</v>
      </c>
      <c r="H130" t="s">
        <v>1566</v>
      </c>
      <c r="I130" t="s">
        <v>1567</v>
      </c>
      <c r="J130" t="s">
        <v>81</v>
      </c>
      <c r="L130" t="s">
        <v>70</v>
      </c>
      <c r="M130" t="s">
        <v>1568</v>
      </c>
      <c r="N130" t="s">
        <v>1569</v>
      </c>
      <c r="O130" t="s">
        <v>70</v>
      </c>
      <c r="P130" t="s">
        <v>70</v>
      </c>
      <c r="Q130" t="s">
        <v>70</v>
      </c>
      <c r="R130" t="s">
        <v>70</v>
      </c>
      <c r="S130" t="s">
        <v>70</v>
      </c>
      <c r="V130" t="s">
        <v>1570</v>
      </c>
      <c r="W130" t="s">
        <v>1571</v>
      </c>
      <c r="X130" t="s">
        <v>203</v>
      </c>
      <c r="Y130" t="s">
        <v>203</v>
      </c>
      <c r="Z130" t="s">
        <v>214</v>
      </c>
      <c r="AA130" t="s">
        <v>214</v>
      </c>
      <c r="AB130" t="s">
        <v>203</v>
      </c>
      <c r="AF130" t="s">
        <v>1572</v>
      </c>
      <c r="AG130" t="s">
        <v>88</v>
      </c>
      <c r="AH130" t="s">
        <v>156</v>
      </c>
      <c r="AI130" t="s">
        <v>156</v>
      </c>
      <c r="AJ130" t="s">
        <v>156</v>
      </c>
      <c r="AK130" t="s">
        <v>156</v>
      </c>
      <c r="AN130" t="s">
        <v>1573</v>
      </c>
      <c r="AO130" t="s">
        <v>90</v>
      </c>
      <c r="AP130" t="s">
        <v>1574</v>
      </c>
      <c r="AQ130" t="s">
        <v>91</v>
      </c>
      <c r="AR130" t="s">
        <v>91</v>
      </c>
      <c r="AS130" t="s">
        <v>91</v>
      </c>
      <c r="AT130" t="s">
        <v>91</v>
      </c>
      <c r="AU130" t="s">
        <v>91</v>
      </c>
      <c r="AX130" t="s">
        <v>72</v>
      </c>
      <c r="AY130" t="s">
        <v>72</v>
      </c>
      <c r="AZ130" t="s">
        <v>72</v>
      </c>
      <c r="BA130" t="s">
        <v>72</v>
      </c>
      <c r="BB130" t="s">
        <v>72</v>
      </c>
      <c r="BE130" t="s">
        <v>72</v>
      </c>
      <c r="BF130" t="s">
        <v>72</v>
      </c>
      <c r="BG130" t="s">
        <v>72</v>
      </c>
      <c r="BH130" t="s">
        <v>72</v>
      </c>
      <c r="BI130" t="s">
        <v>72</v>
      </c>
      <c r="BL130" t="s">
        <v>72</v>
      </c>
      <c r="BM130" t="s">
        <v>72</v>
      </c>
    </row>
    <row r="131" spans="1:66" x14ac:dyDescent="0.2">
      <c r="A131" s="1" t="s">
        <v>1575</v>
      </c>
      <c r="D131" s="2" t="s">
        <v>1576</v>
      </c>
      <c r="E131" t="s">
        <v>70</v>
      </c>
      <c r="F131" t="s">
        <v>1542</v>
      </c>
      <c r="G131" t="s">
        <v>1577</v>
      </c>
      <c r="H131" t="s">
        <v>1578</v>
      </c>
      <c r="I131" t="s">
        <v>1579</v>
      </c>
      <c r="J131" t="s">
        <v>81</v>
      </c>
      <c r="L131" t="s">
        <v>70</v>
      </c>
      <c r="M131" t="s">
        <v>1580</v>
      </c>
      <c r="N131" t="s">
        <v>1581</v>
      </c>
      <c r="O131" t="s">
        <v>72</v>
      </c>
      <c r="V131" t="s">
        <v>1582</v>
      </c>
      <c r="W131" t="s">
        <v>1583</v>
      </c>
      <c r="X131" t="s">
        <v>203</v>
      </c>
      <c r="Y131" t="s">
        <v>203</v>
      </c>
      <c r="Z131" t="s">
        <v>203</v>
      </c>
      <c r="AA131" t="s">
        <v>203</v>
      </c>
      <c r="AB131" t="s">
        <v>203</v>
      </c>
      <c r="AF131" t="s">
        <v>1584</v>
      </c>
      <c r="AG131" t="s">
        <v>156</v>
      </c>
      <c r="AH131" t="s">
        <v>530</v>
      </c>
      <c r="AI131" t="s">
        <v>156</v>
      </c>
      <c r="AJ131" t="s">
        <v>530</v>
      </c>
      <c r="AK131" t="s">
        <v>156</v>
      </c>
      <c r="AN131" t="s">
        <v>1585</v>
      </c>
      <c r="AO131" t="s">
        <v>90</v>
      </c>
      <c r="AP131" t="s">
        <v>1586</v>
      </c>
      <c r="AQ131" t="s">
        <v>91</v>
      </c>
      <c r="AR131" t="s">
        <v>91</v>
      </c>
      <c r="AS131" t="s">
        <v>91</v>
      </c>
      <c r="AT131" t="s">
        <v>91</v>
      </c>
      <c r="AU131" t="s">
        <v>91</v>
      </c>
      <c r="AX131" t="s">
        <v>72</v>
      </c>
      <c r="AY131" t="s">
        <v>72</v>
      </c>
      <c r="AZ131" t="s">
        <v>72</v>
      </c>
      <c r="BA131" t="s">
        <v>72</v>
      </c>
      <c r="BB131" t="s">
        <v>72</v>
      </c>
      <c r="BE131" t="s">
        <v>72</v>
      </c>
      <c r="BF131" t="s">
        <v>72</v>
      </c>
      <c r="BG131" t="s">
        <v>72</v>
      </c>
      <c r="BH131" t="s">
        <v>72</v>
      </c>
      <c r="BI131" t="s">
        <v>72</v>
      </c>
      <c r="BL131" t="s">
        <v>72</v>
      </c>
      <c r="BM131" t="s">
        <v>72</v>
      </c>
    </row>
    <row r="132" spans="1:66" x14ac:dyDescent="0.2">
      <c r="A132" s="1" t="s">
        <v>1587</v>
      </c>
      <c r="D132" s="2" t="s">
        <v>1588</v>
      </c>
      <c r="E132" t="s">
        <v>70</v>
      </c>
      <c r="F132" t="s">
        <v>1542</v>
      </c>
      <c r="G132" t="s">
        <v>1589</v>
      </c>
      <c r="H132" t="s">
        <v>1590</v>
      </c>
      <c r="I132" t="s">
        <v>1591</v>
      </c>
      <c r="J132" t="s">
        <v>81</v>
      </c>
      <c r="L132" t="s">
        <v>70</v>
      </c>
      <c r="M132" t="s">
        <v>1592</v>
      </c>
      <c r="N132" t="s">
        <v>1593</v>
      </c>
      <c r="O132" t="s">
        <v>72</v>
      </c>
      <c r="V132" t="s">
        <v>1594</v>
      </c>
      <c r="W132" t="s">
        <v>1595</v>
      </c>
      <c r="X132" t="s">
        <v>169</v>
      </c>
      <c r="Y132" t="s">
        <v>214</v>
      </c>
      <c r="Z132" t="s">
        <v>188</v>
      </c>
      <c r="AA132" t="s">
        <v>214</v>
      </c>
      <c r="AB132" t="s">
        <v>169</v>
      </c>
      <c r="AF132" t="s">
        <v>1596</v>
      </c>
      <c r="AG132" t="s">
        <v>530</v>
      </c>
      <c r="AH132" t="s">
        <v>530</v>
      </c>
      <c r="AI132" t="s">
        <v>172</v>
      </c>
      <c r="AJ132" t="s">
        <v>530</v>
      </c>
      <c r="AK132" t="s">
        <v>172</v>
      </c>
      <c r="AN132" t="s">
        <v>1597</v>
      </c>
      <c r="AO132" t="s">
        <v>90</v>
      </c>
      <c r="AP132" t="s">
        <v>1598</v>
      </c>
      <c r="AQ132" t="s">
        <v>176</v>
      </c>
      <c r="AR132" t="s">
        <v>176</v>
      </c>
      <c r="AS132" t="s">
        <v>425</v>
      </c>
      <c r="AT132" t="s">
        <v>176</v>
      </c>
      <c r="AU132" t="s">
        <v>425</v>
      </c>
      <c r="AX132" t="s">
        <v>70</v>
      </c>
      <c r="AY132" t="s">
        <v>70</v>
      </c>
      <c r="AZ132" t="s">
        <v>70</v>
      </c>
      <c r="BA132" t="s">
        <v>70</v>
      </c>
      <c r="BB132" t="s">
        <v>70</v>
      </c>
      <c r="BE132" t="s">
        <v>72</v>
      </c>
      <c r="BF132" t="s">
        <v>72</v>
      </c>
      <c r="BG132" t="s">
        <v>72</v>
      </c>
      <c r="BH132" t="s">
        <v>72</v>
      </c>
      <c r="BI132" t="s">
        <v>72</v>
      </c>
      <c r="BL132" t="s">
        <v>72</v>
      </c>
      <c r="BM132" t="s">
        <v>72</v>
      </c>
    </row>
    <row r="133" spans="1:66" x14ac:dyDescent="0.2">
      <c r="A133" s="1" t="s">
        <v>1599</v>
      </c>
      <c r="D133" s="2" t="s">
        <v>1600</v>
      </c>
      <c r="E133" t="s">
        <v>70</v>
      </c>
      <c r="F133" t="s">
        <v>1542</v>
      </c>
      <c r="G133" t="s">
        <v>1601</v>
      </c>
      <c r="H133" t="s">
        <v>1544</v>
      </c>
      <c r="I133" t="s">
        <v>1602</v>
      </c>
      <c r="J133" t="s">
        <v>81</v>
      </c>
      <c r="L133" t="s">
        <v>70</v>
      </c>
      <c r="M133" t="s">
        <v>1603</v>
      </c>
      <c r="N133" t="s">
        <v>1604</v>
      </c>
      <c r="O133" t="s">
        <v>70</v>
      </c>
      <c r="V133" t="s">
        <v>1605</v>
      </c>
      <c r="W133" t="s">
        <v>1606</v>
      </c>
      <c r="X133" t="s">
        <v>86</v>
      </c>
      <c r="Y133" t="s">
        <v>86</v>
      </c>
      <c r="Z133" t="s">
        <v>86</v>
      </c>
      <c r="AA133" t="s">
        <v>86</v>
      </c>
      <c r="AB133" t="s">
        <v>86</v>
      </c>
      <c r="AF133" t="s">
        <v>1607</v>
      </c>
      <c r="AG133" t="s">
        <v>88</v>
      </c>
      <c r="AH133" t="s">
        <v>88</v>
      </c>
      <c r="AI133" t="s">
        <v>88</v>
      </c>
      <c r="AJ133" t="s">
        <v>88</v>
      </c>
      <c r="AK133" t="s">
        <v>88</v>
      </c>
      <c r="AN133" t="s">
        <v>1608</v>
      </c>
      <c r="AO133" t="s">
        <v>90</v>
      </c>
      <c r="AP133" t="s">
        <v>1609</v>
      </c>
      <c r="AQ133" t="s">
        <v>176</v>
      </c>
      <c r="AR133" t="s">
        <v>425</v>
      </c>
      <c r="AS133" t="s">
        <v>176</v>
      </c>
      <c r="AT133" t="s">
        <v>91</v>
      </c>
      <c r="AU133" t="s">
        <v>91</v>
      </c>
      <c r="AX133" t="s">
        <v>72</v>
      </c>
      <c r="AY133" t="s">
        <v>72</v>
      </c>
      <c r="AZ133" t="s">
        <v>72</v>
      </c>
      <c r="BA133" t="s">
        <v>72</v>
      </c>
      <c r="BB133" t="s">
        <v>72</v>
      </c>
      <c r="BE133" t="s">
        <v>70</v>
      </c>
      <c r="BF133" t="s">
        <v>70</v>
      </c>
      <c r="BG133" t="s">
        <v>72</v>
      </c>
      <c r="BH133" t="s">
        <v>70</v>
      </c>
      <c r="BI133" t="s">
        <v>70</v>
      </c>
      <c r="BL133" t="s">
        <v>72</v>
      </c>
      <c r="BM133" t="s">
        <v>72</v>
      </c>
    </row>
    <row r="134" spans="1:66" x14ac:dyDescent="0.2">
      <c r="A134" s="1" t="s">
        <v>1610</v>
      </c>
      <c r="D134" s="2" t="s">
        <v>1611</v>
      </c>
      <c r="E134" t="s">
        <v>70</v>
      </c>
      <c r="F134" t="s">
        <v>1542</v>
      </c>
      <c r="G134" t="s">
        <v>1612</v>
      </c>
      <c r="H134" t="s">
        <v>1544</v>
      </c>
      <c r="I134" t="s">
        <v>1613</v>
      </c>
      <c r="J134" t="s">
        <v>81</v>
      </c>
      <c r="L134" t="s">
        <v>72</v>
      </c>
      <c r="W134" t="s">
        <v>1614</v>
      </c>
      <c r="X134" t="s">
        <v>203</v>
      </c>
      <c r="Y134" t="s">
        <v>203</v>
      </c>
      <c r="Z134" t="s">
        <v>203</v>
      </c>
      <c r="AA134" t="s">
        <v>203</v>
      </c>
      <c r="AB134" t="s">
        <v>203</v>
      </c>
      <c r="AF134" t="s">
        <v>1615</v>
      </c>
      <c r="AG134" t="s">
        <v>171</v>
      </c>
      <c r="AH134" t="s">
        <v>172</v>
      </c>
      <c r="AI134" t="s">
        <v>171</v>
      </c>
      <c r="AJ134" t="s">
        <v>171</v>
      </c>
      <c r="AK134" t="s">
        <v>171</v>
      </c>
      <c r="AN134" t="s">
        <v>1616</v>
      </c>
      <c r="AO134" t="s">
        <v>104</v>
      </c>
      <c r="AP134" t="s">
        <v>1617</v>
      </c>
      <c r="AQ134" t="s">
        <v>91</v>
      </c>
      <c r="AR134" t="s">
        <v>91</v>
      </c>
      <c r="AS134" t="s">
        <v>91</v>
      </c>
      <c r="AT134" t="s">
        <v>425</v>
      </c>
      <c r="AU134" t="s">
        <v>91</v>
      </c>
      <c r="AX134" t="s">
        <v>70</v>
      </c>
      <c r="AY134" t="s">
        <v>70</v>
      </c>
      <c r="AZ134" t="s">
        <v>70</v>
      </c>
      <c r="BA134" t="s">
        <v>70</v>
      </c>
      <c r="BB134" t="s">
        <v>70</v>
      </c>
      <c r="BE134" t="s">
        <v>72</v>
      </c>
      <c r="BF134" t="s">
        <v>72</v>
      </c>
      <c r="BG134" t="s">
        <v>72</v>
      </c>
      <c r="BH134" t="s">
        <v>72</v>
      </c>
      <c r="BI134" t="s">
        <v>72</v>
      </c>
      <c r="BL134" t="s">
        <v>72</v>
      </c>
      <c r="BM134" t="s">
        <v>72</v>
      </c>
    </row>
    <row r="135" spans="1:66" x14ac:dyDescent="0.2">
      <c r="A135" s="1" t="s">
        <v>1618</v>
      </c>
      <c r="D135" s="2" t="s">
        <v>1619</v>
      </c>
      <c r="E135" t="s">
        <v>70</v>
      </c>
      <c r="F135" t="s">
        <v>1542</v>
      </c>
      <c r="G135" t="s">
        <v>1620</v>
      </c>
      <c r="H135" t="s">
        <v>1544</v>
      </c>
      <c r="I135" t="s">
        <v>1621</v>
      </c>
      <c r="J135" t="s">
        <v>81</v>
      </c>
      <c r="L135" t="s">
        <v>70</v>
      </c>
      <c r="M135" t="s">
        <v>1622</v>
      </c>
      <c r="N135" t="s">
        <v>1623</v>
      </c>
      <c r="O135" t="s">
        <v>72</v>
      </c>
      <c r="W135" t="s">
        <v>1624</v>
      </c>
      <c r="X135" t="s">
        <v>86</v>
      </c>
      <c r="Y135" t="s">
        <v>203</v>
      </c>
      <c r="Z135" t="s">
        <v>86</v>
      </c>
      <c r="AA135" t="s">
        <v>86</v>
      </c>
      <c r="AB135" t="s">
        <v>86</v>
      </c>
      <c r="AF135" t="s">
        <v>1625</v>
      </c>
      <c r="AG135" t="s">
        <v>88</v>
      </c>
      <c r="AH135" t="s">
        <v>88</v>
      </c>
      <c r="AI135" t="s">
        <v>88</v>
      </c>
      <c r="AJ135" t="s">
        <v>88</v>
      </c>
      <c r="AK135" t="s">
        <v>88</v>
      </c>
      <c r="AN135" t="s">
        <v>1626</v>
      </c>
      <c r="AO135" t="s">
        <v>90</v>
      </c>
      <c r="AP135" t="s">
        <v>1627</v>
      </c>
      <c r="AQ135" t="s">
        <v>91</v>
      </c>
      <c r="AR135" t="s">
        <v>91</v>
      </c>
      <c r="AS135" t="s">
        <v>91</v>
      </c>
      <c r="AT135" t="s">
        <v>91</v>
      </c>
      <c r="AU135" t="s">
        <v>91</v>
      </c>
      <c r="AX135" t="s">
        <v>72</v>
      </c>
      <c r="AY135" t="s">
        <v>72</v>
      </c>
      <c r="AZ135" t="s">
        <v>72</v>
      </c>
      <c r="BA135" t="s">
        <v>72</v>
      </c>
      <c r="BB135" t="s">
        <v>72</v>
      </c>
      <c r="BE135" t="s">
        <v>70</v>
      </c>
      <c r="BF135" t="s">
        <v>70</v>
      </c>
      <c r="BG135" t="s">
        <v>70</v>
      </c>
      <c r="BH135" t="s">
        <v>70</v>
      </c>
      <c r="BI135" t="s">
        <v>70</v>
      </c>
      <c r="BL135" t="s">
        <v>72</v>
      </c>
      <c r="BM135" t="s">
        <v>72</v>
      </c>
    </row>
    <row r="139" spans="1:66" x14ac:dyDescent="0.2">
      <c r="A139" s="1" t="s">
        <v>1628</v>
      </c>
    </row>
    <row r="140" spans="1:66" x14ac:dyDescent="0.2">
      <c r="A140" s="1" t="s">
        <v>1629</v>
      </c>
      <c r="B140" t="s">
        <v>74</v>
      </c>
      <c r="C140" t="s">
        <v>414</v>
      </c>
      <c r="D140" s="2" t="s">
        <v>1630</v>
      </c>
      <c r="E140" t="s">
        <v>70</v>
      </c>
      <c r="F140" t="s">
        <v>1631</v>
      </c>
      <c r="G140" t="s">
        <v>1632</v>
      </c>
      <c r="H140" t="s">
        <v>1633</v>
      </c>
      <c r="I140" t="s">
        <v>1634</v>
      </c>
      <c r="J140" t="s">
        <v>105</v>
      </c>
      <c r="K140" t="s">
        <v>1635</v>
      </c>
      <c r="L140" t="s">
        <v>70</v>
      </c>
      <c r="M140" t="s">
        <v>1636</v>
      </c>
      <c r="N140" t="s">
        <v>1637</v>
      </c>
      <c r="O140" t="s">
        <v>70</v>
      </c>
      <c r="V140" t="s">
        <v>1638</v>
      </c>
      <c r="W140" t="s">
        <v>1639</v>
      </c>
      <c r="X140" t="s">
        <v>169</v>
      </c>
      <c r="AF140" t="s">
        <v>1640</v>
      </c>
      <c r="AG140" t="s">
        <v>156</v>
      </c>
      <c r="AN140" t="s">
        <v>1641</v>
      </c>
      <c r="AO140" t="s">
        <v>366</v>
      </c>
      <c r="AP140" t="s">
        <v>1642</v>
      </c>
      <c r="AQ140" t="s">
        <v>402</v>
      </c>
      <c r="AX140" t="s">
        <v>72</v>
      </c>
      <c r="BE140" t="s">
        <v>72</v>
      </c>
      <c r="BL140" t="s">
        <v>72</v>
      </c>
      <c r="BM140" t="s">
        <v>70</v>
      </c>
    </row>
    <row r="141" spans="1:66" x14ac:dyDescent="0.2">
      <c r="A141" s="1" t="s">
        <v>1643</v>
      </c>
      <c r="C141" t="s">
        <v>428</v>
      </c>
      <c r="D141" s="2" t="s">
        <v>208</v>
      </c>
      <c r="E141" t="s">
        <v>70</v>
      </c>
      <c r="F141" t="s">
        <v>1644</v>
      </c>
      <c r="G141" t="s">
        <v>1645</v>
      </c>
      <c r="H141" t="s">
        <v>1646</v>
      </c>
      <c r="I141" t="s">
        <v>1647</v>
      </c>
      <c r="J141" t="s">
        <v>81</v>
      </c>
      <c r="K141" t="s">
        <v>1648</v>
      </c>
      <c r="L141" t="s">
        <v>70</v>
      </c>
      <c r="M141" t="s">
        <v>1649</v>
      </c>
      <c r="N141" t="s">
        <v>1650</v>
      </c>
      <c r="O141" t="s">
        <v>72</v>
      </c>
      <c r="X141" t="s">
        <v>203</v>
      </c>
      <c r="AF141" t="s">
        <v>1651</v>
      </c>
      <c r="AG141" t="s">
        <v>88</v>
      </c>
      <c r="AN141" t="s">
        <v>1652</v>
      </c>
      <c r="AO141" t="s">
        <v>90</v>
      </c>
      <c r="AQ141" t="s">
        <v>91</v>
      </c>
      <c r="AX141" t="s">
        <v>70</v>
      </c>
      <c r="BE141" t="s">
        <v>72</v>
      </c>
      <c r="BL141" t="s">
        <v>72</v>
      </c>
    </row>
    <row r="142" spans="1:66" x14ac:dyDescent="0.2">
      <c r="A142" s="1" t="s">
        <v>1653</v>
      </c>
      <c r="B142" t="s">
        <v>1654</v>
      </c>
      <c r="C142" t="s">
        <v>1655</v>
      </c>
      <c r="D142" s="2" t="s">
        <v>1656</v>
      </c>
      <c r="E142" t="s">
        <v>70</v>
      </c>
      <c r="F142" t="s">
        <v>1656</v>
      </c>
      <c r="G142" t="s">
        <v>1657</v>
      </c>
      <c r="H142" t="s">
        <v>1658</v>
      </c>
      <c r="I142" t="s">
        <v>1659</v>
      </c>
      <c r="J142" t="s">
        <v>81</v>
      </c>
      <c r="K142" t="s">
        <v>1660</v>
      </c>
      <c r="L142" t="s">
        <v>70</v>
      </c>
      <c r="M142" t="s">
        <v>1661</v>
      </c>
      <c r="N142" t="s">
        <v>1662</v>
      </c>
      <c r="O142" t="s">
        <v>70</v>
      </c>
      <c r="V142" t="s">
        <v>1663</v>
      </c>
      <c r="W142" t="s">
        <v>72</v>
      </c>
      <c r="Y142" t="s">
        <v>203</v>
      </c>
      <c r="AB142" t="s">
        <v>203</v>
      </c>
      <c r="AC142" t="s">
        <v>203</v>
      </c>
      <c r="AF142" t="s">
        <v>1664</v>
      </c>
      <c r="AG142" t="s">
        <v>156</v>
      </c>
      <c r="AN142" t="s">
        <v>1665</v>
      </c>
      <c r="AO142" t="s">
        <v>104</v>
      </c>
      <c r="AP142" t="s">
        <v>168</v>
      </c>
      <c r="AR142" t="s">
        <v>176</v>
      </c>
      <c r="AZ142" t="s">
        <v>206</v>
      </c>
      <c r="BE142" t="s">
        <v>206</v>
      </c>
      <c r="BG142" t="s">
        <v>206</v>
      </c>
      <c r="BL142" t="s">
        <v>72</v>
      </c>
      <c r="BM142" t="s">
        <v>72</v>
      </c>
    </row>
    <row r="143" spans="1:66" x14ac:dyDescent="0.2">
      <c r="A143" s="1" t="s">
        <v>1666</v>
      </c>
      <c r="B143" t="s">
        <v>818</v>
      </c>
      <c r="C143" t="s">
        <v>819</v>
      </c>
      <c r="D143" s="2" t="s">
        <v>1667</v>
      </c>
      <c r="E143" t="s">
        <v>70</v>
      </c>
      <c r="F143" t="s">
        <v>1668</v>
      </c>
      <c r="G143" t="s">
        <v>1669</v>
      </c>
      <c r="H143" t="s">
        <v>1670</v>
      </c>
      <c r="I143" t="s">
        <v>1671</v>
      </c>
      <c r="J143" t="s">
        <v>105</v>
      </c>
      <c r="L143" t="s">
        <v>72</v>
      </c>
      <c r="W143" t="s">
        <v>1672</v>
      </c>
      <c r="X143" t="s">
        <v>214</v>
      </c>
      <c r="AF143" t="s">
        <v>1673</v>
      </c>
      <c r="AG143" t="s">
        <v>156</v>
      </c>
      <c r="AN143" t="s">
        <v>1674</v>
      </c>
      <c r="AO143" t="s">
        <v>90</v>
      </c>
      <c r="AQ143" t="s">
        <v>425</v>
      </c>
      <c r="AX143" t="s">
        <v>70</v>
      </c>
      <c r="BE143" t="s">
        <v>72</v>
      </c>
      <c r="BL143" t="s">
        <v>72</v>
      </c>
      <c r="BM143" t="s">
        <v>70</v>
      </c>
      <c r="BN143" t="s">
        <v>70</v>
      </c>
    </row>
    <row r="144" spans="1:66" ht="14.25" customHeight="1" x14ac:dyDescent="0.2">
      <c r="A144" s="1" t="s">
        <v>1675</v>
      </c>
      <c r="B144" t="s">
        <v>67</v>
      </c>
      <c r="C144" t="s">
        <v>1239</v>
      </c>
      <c r="D144" s="2" t="s">
        <v>1676</v>
      </c>
      <c r="E144" t="s">
        <v>70</v>
      </c>
      <c r="F144" t="s">
        <v>1677</v>
      </c>
      <c r="G144" t="s">
        <v>1678</v>
      </c>
      <c r="H144" t="s">
        <v>1679</v>
      </c>
      <c r="I144" t="s">
        <v>1680</v>
      </c>
      <c r="J144" t="s">
        <v>524</v>
      </c>
      <c r="K144" t="s">
        <v>1681</v>
      </c>
      <c r="L144" t="s">
        <v>72</v>
      </c>
      <c r="W144" t="s">
        <v>1682</v>
      </c>
      <c r="X144" t="s">
        <v>214</v>
      </c>
      <c r="Y144" t="s">
        <v>188</v>
      </c>
      <c r="Z144" t="s">
        <v>203</v>
      </c>
      <c r="AF144" t="s">
        <v>1683</v>
      </c>
      <c r="AG144" t="s">
        <v>88</v>
      </c>
      <c r="AH144" t="s">
        <v>156</v>
      </c>
      <c r="AI144" t="s">
        <v>88</v>
      </c>
      <c r="AN144" t="s">
        <v>1684</v>
      </c>
      <c r="AO144" t="s">
        <v>90</v>
      </c>
      <c r="AP144" t="s">
        <v>1685</v>
      </c>
      <c r="AQ144" t="s">
        <v>402</v>
      </c>
      <c r="AR144" t="s">
        <v>425</v>
      </c>
      <c r="AS144" t="s">
        <v>175</v>
      </c>
      <c r="AX144" t="s">
        <v>70</v>
      </c>
      <c r="AY144" t="s">
        <v>70</v>
      </c>
      <c r="AZ144" t="s">
        <v>70</v>
      </c>
      <c r="BE144" t="s">
        <v>206</v>
      </c>
      <c r="BF144" t="s">
        <v>72</v>
      </c>
      <c r="BG144" t="s">
        <v>72</v>
      </c>
      <c r="BL144" t="s">
        <v>72</v>
      </c>
      <c r="BM144" t="s">
        <v>70</v>
      </c>
      <c r="BN144" t="s">
        <v>70</v>
      </c>
    </row>
    <row r="146" spans="1:1" x14ac:dyDescent="0.2">
      <c r="A146" s="1" t="s">
        <v>1686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33FF-E6CD-414F-A248-D11CDB5C9E44}">
  <dimension ref="A1:KX263"/>
  <sheetViews>
    <sheetView workbookViewId="0">
      <selection sqref="A1:XFD1048576"/>
    </sheetView>
  </sheetViews>
  <sheetFormatPr baseColWidth="10" defaultColWidth="8.83203125" defaultRowHeight="16" x14ac:dyDescent="0.2"/>
  <cols>
    <col min="1" max="1" width="5.83203125" customWidth="1"/>
    <col min="2" max="2" width="4.83203125" customWidth="1"/>
    <col min="3" max="3" width="12.1640625" customWidth="1"/>
    <col min="4" max="4" width="23.83203125" style="6" customWidth="1"/>
    <col min="5" max="5" width="16" customWidth="1"/>
    <col min="6" max="6" width="8" customWidth="1"/>
    <col min="7" max="7" width="18" customWidth="1"/>
    <col min="8" max="8" width="14.33203125" customWidth="1"/>
    <col min="9" max="9" width="6.6640625" customWidth="1"/>
    <col min="10" max="10" width="11.83203125" customWidth="1"/>
    <col min="11" max="11" width="13.1640625" customWidth="1"/>
    <col min="13" max="13" width="14.33203125" customWidth="1"/>
    <col min="14" max="14" width="14.1640625" customWidth="1"/>
    <col min="15" max="15" width="12.6640625" customWidth="1"/>
    <col min="16" max="16" width="10.6640625" customWidth="1"/>
    <col min="17" max="17" width="15.33203125" customWidth="1"/>
    <col min="18" max="18" width="11.6640625" customWidth="1"/>
    <col min="19" max="19" width="13.33203125" customWidth="1"/>
    <col min="20" max="20" width="16" customWidth="1"/>
    <col min="21" max="21" width="9.5" customWidth="1"/>
    <col min="22" max="22" width="7.33203125" customWidth="1"/>
    <col min="23" max="23" width="14.5" customWidth="1"/>
    <col min="24" max="24" width="9.5" customWidth="1"/>
    <col min="25" max="25" width="8.1640625" customWidth="1"/>
    <col min="26" max="26" width="14.1640625" customWidth="1"/>
    <col min="27" max="27" width="11.83203125" customWidth="1"/>
    <col min="28" max="28" width="11.6640625" customWidth="1"/>
    <col min="29" max="29" width="13.1640625" customWidth="1"/>
    <col min="30" max="30" width="8" customWidth="1"/>
    <col min="31" max="31" width="10" customWidth="1"/>
    <col min="32" max="32" width="14.83203125" customWidth="1"/>
    <col min="33" max="33" width="12.83203125" customWidth="1"/>
    <col min="34" max="34" width="10.6640625" customWidth="1"/>
    <col min="35" max="35" width="14.33203125" customWidth="1"/>
    <col min="36" max="36" width="13.1640625" customWidth="1"/>
    <col min="37" max="37" width="11.5" customWidth="1"/>
    <col min="38" max="38" width="12.6640625" customWidth="1"/>
    <col min="39" max="40" width="9.1640625" customWidth="1"/>
    <col min="41" max="41" width="13.1640625" customWidth="1"/>
    <col min="42" max="42" width="11.33203125" customWidth="1"/>
    <col min="43" max="43" width="11.6640625" customWidth="1"/>
    <col min="44" max="44" width="14.1640625" customWidth="1"/>
    <col min="45" max="45" width="13.83203125" customWidth="1"/>
    <col min="46" max="46" width="12" customWidth="1"/>
    <col min="47" max="47" width="15" customWidth="1"/>
    <col min="48" max="48" width="12.5" customWidth="1"/>
    <col min="49" max="49" width="13" customWidth="1"/>
    <col min="50" max="50" width="15.6640625" customWidth="1"/>
    <col min="51" max="51" width="13" customWidth="1"/>
    <col min="52" max="52" width="10.6640625" customWidth="1"/>
    <col min="53" max="53" width="8.6640625" customWidth="1"/>
    <col min="54" max="54" width="21.5" customWidth="1"/>
    <col min="55" max="55" width="22.5" customWidth="1"/>
    <col min="56" max="56" width="21.33203125" customWidth="1"/>
    <col min="61" max="61" width="7" customWidth="1"/>
    <col min="62" max="62" width="17.33203125" customWidth="1"/>
    <col min="63" max="63" width="5.1640625" customWidth="1"/>
    <col min="65" max="65" width="5" customWidth="1"/>
    <col min="69" max="69" width="13.5" customWidth="1"/>
  </cols>
  <sheetData>
    <row r="1" spans="1:310" s="3" customFormat="1" ht="118" customHeight="1" x14ac:dyDescent="0.2">
      <c r="A1" s="3" t="s">
        <v>1687</v>
      </c>
      <c r="B1" s="3" t="s">
        <v>1</v>
      </c>
      <c r="C1" s="3" t="s">
        <v>1688</v>
      </c>
      <c r="D1" s="4" t="s">
        <v>1689</v>
      </c>
      <c r="E1" s="3" t="s">
        <v>1690</v>
      </c>
      <c r="F1" s="3" t="s">
        <v>1691</v>
      </c>
      <c r="G1" s="3" t="s">
        <v>1692</v>
      </c>
      <c r="H1" s="3" t="s">
        <v>1693</v>
      </c>
      <c r="I1" s="3" t="s">
        <v>1694</v>
      </c>
      <c r="J1" s="3" t="s">
        <v>1695</v>
      </c>
      <c r="K1" s="3" t="s">
        <v>1696</v>
      </c>
      <c r="L1" s="3" t="s">
        <v>1697</v>
      </c>
      <c r="M1" s="3" t="s">
        <v>1698</v>
      </c>
      <c r="N1" s="3" t="s">
        <v>1699</v>
      </c>
      <c r="O1" s="3" t="s">
        <v>1700</v>
      </c>
      <c r="P1" s="3" t="s">
        <v>1701</v>
      </c>
      <c r="Q1" s="3" t="s">
        <v>1702</v>
      </c>
      <c r="R1" s="3" t="s">
        <v>1703</v>
      </c>
      <c r="S1" s="3" t="s">
        <v>1704</v>
      </c>
      <c r="T1" s="3" t="s">
        <v>1705</v>
      </c>
      <c r="U1" s="3" t="s">
        <v>1706</v>
      </c>
      <c r="V1" s="3" t="s">
        <v>1707</v>
      </c>
      <c r="W1" s="3" t="s">
        <v>1708</v>
      </c>
      <c r="X1" s="3" t="s">
        <v>1709</v>
      </c>
      <c r="Y1" s="3" t="s">
        <v>1710</v>
      </c>
      <c r="Z1" s="3" t="s">
        <v>1711</v>
      </c>
      <c r="AA1" s="3" t="s">
        <v>1712</v>
      </c>
      <c r="AB1" s="3" t="s">
        <v>1713</v>
      </c>
      <c r="AC1" s="3" t="s">
        <v>1714</v>
      </c>
      <c r="AD1" s="3" t="s">
        <v>1715</v>
      </c>
      <c r="AE1" s="3" t="s">
        <v>1716</v>
      </c>
      <c r="AF1" s="3" t="s">
        <v>1717</v>
      </c>
      <c r="AG1" s="3" t="s">
        <v>1718</v>
      </c>
      <c r="AH1" s="3" t="s">
        <v>1719</v>
      </c>
      <c r="AI1" s="3" t="s">
        <v>1720</v>
      </c>
      <c r="AJ1" s="3" t="s">
        <v>1721</v>
      </c>
      <c r="AK1" s="3" t="s">
        <v>1722</v>
      </c>
      <c r="AL1" s="3" t="s">
        <v>1723</v>
      </c>
      <c r="AM1" s="3" t="s">
        <v>1724</v>
      </c>
      <c r="AN1" s="3" t="s">
        <v>1725</v>
      </c>
      <c r="AO1" s="3" t="s">
        <v>1726</v>
      </c>
      <c r="AP1" s="3" t="s">
        <v>1727</v>
      </c>
      <c r="AQ1" s="3" t="s">
        <v>1728</v>
      </c>
      <c r="AR1" s="3" t="s">
        <v>1729</v>
      </c>
      <c r="AS1" s="3" t="s">
        <v>1730</v>
      </c>
      <c r="AT1" s="3" t="s">
        <v>1731</v>
      </c>
      <c r="AU1" s="3" t="s">
        <v>1732</v>
      </c>
      <c r="AV1" s="3" t="s">
        <v>1733</v>
      </c>
      <c r="AW1" s="3" t="s">
        <v>1734</v>
      </c>
      <c r="AX1" s="3" t="s">
        <v>1735</v>
      </c>
      <c r="AY1" s="3" t="s">
        <v>1736</v>
      </c>
      <c r="AZ1" s="3" t="s">
        <v>1737</v>
      </c>
      <c r="BA1" s="3" t="s">
        <v>1738</v>
      </c>
      <c r="BB1" s="3" t="s">
        <v>1739</v>
      </c>
      <c r="BC1" s="3" t="s">
        <v>1740</v>
      </c>
      <c r="BD1" s="3" t="s">
        <v>1741</v>
      </c>
      <c r="BE1" s="3" t="s">
        <v>1742</v>
      </c>
      <c r="BG1" s="3" t="s">
        <v>1743</v>
      </c>
      <c r="BH1" s="3" t="s">
        <v>1744</v>
      </c>
      <c r="BJ1" s="3" t="s">
        <v>1745</v>
      </c>
      <c r="BL1" s="3" t="s">
        <v>1746</v>
      </c>
      <c r="BN1" s="3" t="s">
        <v>1747</v>
      </c>
      <c r="BO1" s="3" t="s">
        <v>1748</v>
      </c>
      <c r="BP1" s="3" t="s">
        <v>1749</v>
      </c>
      <c r="BR1" s="3" t="s">
        <v>1750</v>
      </c>
      <c r="BT1" s="3" t="s">
        <v>1751</v>
      </c>
      <c r="BU1" s="3" t="s">
        <v>1752</v>
      </c>
      <c r="BW1" s="3" t="s">
        <v>1753</v>
      </c>
      <c r="BX1" s="3" t="s">
        <v>1754</v>
      </c>
      <c r="BY1" s="3" t="s">
        <v>1755</v>
      </c>
      <c r="BZ1" s="3" t="s">
        <v>1756</v>
      </c>
      <c r="CA1" s="3" t="s">
        <v>1757</v>
      </c>
      <c r="CB1" s="3" t="s">
        <v>1758</v>
      </c>
      <c r="CC1" s="3" t="s">
        <v>1759</v>
      </c>
      <c r="CD1" s="3" t="s">
        <v>1760</v>
      </c>
      <c r="CE1" s="3" t="s">
        <v>1761</v>
      </c>
      <c r="CF1" s="3" t="s">
        <v>1762</v>
      </c>
      <c r="CG1" s="3" t="s">
        <v>1763</v>
      </c>
      <c r="CH1" s="3" t="s">
        <v>1764</v>
      </c>
      <c r="CI1" s="3" t="s">
        <v>1765</v>
      </c>
      <c r="CJ1" s="3" t="s">
        <v>1766</v>
      </c>
      <c r="CK1" s="3" t="s">
        <v>1767</v>
      </c>
      <c r="CL1" s="3" t="s">
        <v>1768</v>
      </c>
      <c r="CM1" s="3" t="s">
        <v>1769</v>
      </c>
      <c r="CN1" s="3" t="s">
        <v>1770</v>
      </c>
      <c r="CO1" s="3" t="s">
        <v>1771</v>
      </c>
      <c r="CP1" s="3" t="s">
        <v>1772</v>
      </c>
      <c r="CQ1" s="3" t="s">
        <v>1773</v>
      </c>
      <c r="CR1" s="3" t="s">
        <v>1774</v>
      </c>
      <c r="CS1" s="3" t="s">
        <v>1775</v>
      </c>
      <c r="CT1" s="3" t="s">
        <v>1776</v>
      </c>
      <c r="CU1" s="3" t="s">
        <v>1777</v>
      </c>
      <c r="CV1" s="3" t="s">
        <v>1778</v>
      </c>
      <c r="CW1" s="3" t="s">
        <v>1779</v>
      </c>
      <c r="CX1" s="3" t="s">
        <v>1780</v>
      </c>
      <c r="CY1" s="3" t="s">
        <v>1781</v>
      </c>
      <c r="CZ1" s="3" t="s">
        <v>1782</v>
      </c>
      <c r="DA1" s="3" t="s">
        <v>1783</v>
      </c>
      <c r="DB1" s="3" t="s">
        <v>1784</v>
      </c>
      <c r="DD1" s="3" t="s">
        <v>1785</v>
      </c>
      <c r="DE1" s="3" t="s">
        <v>1786</v>
      </c>
      <c r="DF1" s="3" t="s">
        <v>1787</v>
      </c>
      <c r="DG1" s="3" t="s">
        <v>1754</v>
      </c>
      <c r="DH1" s="3" t="s">
        <v>1755</v>
      </c>
      <c r="DI1" s="3" t="s">
        <v>1756</v>
      </c>
      <c r="DJ1" s="3" t="s">
        <v>1757</v>
      </c>
      <c r="DK1" s="3" t="s">
        <v>1758</v>
      </c>
      <c r="DL1" s="3" t="s">
        <v>1759</v>
      </c>
      <c r="DM1" s="3" t="s">
        <v>1760</v>
      </c>
      <c r="DN1" s="3" t="s">
        <v>1761</v>
      </c>
      <c r="DO1" s="3" t="s">
        <v>1762</v>
      </c>
      <c r="DP1" s="3" t="s">
        <v>1763</v>
      </c>
      <c r="DQ1" s="3" t="s">
        <v>1764</v>
      </c>
      <c r="DR1" s="3" t="s">
        <v>1788</v>
      </c>
      <c r="DS1" s="3" t="s">
        <v>1789</v>
      </c>
      <c r="DT1" s="3" t="s">
        <v>1790</v>
      </c>
      <c r="DU1" s="3" t="s">
        <v>1791</v>
      </c>
      <c r="DV1" s="3" t="s">
        <v>1792</v>
      </c>
      <c r="DW1" s="3" t="s">
        <v>1793</v>
      </c>
      <c r="DX1" s="3" t="s">
        <v>1794</v>
      </c>
      <c r="DY1" s="3" t="s">
        <v>1795</v>
      </c>
      <c r="DZ1" s="3" t="s">
        <v>1796</v>
      </c>
      <c r="EA1" s="3" t="s">
        <v>1797</v>
      </c>
      <c r="EB1" s="3" t="s">
        <v>1798</v>
      </c>
      <c r="EC1" s="3" t="s">
        <v>1799</v>
      </c>
      <c r="ED1" s="3" t="s">
        <v>1776</v>
      </c>
      <c r="EE1" s="3" t="s">
        <v>1777</v>
      </c>
      <c r="EF1" s="3" t="s">
        <v>1778</v>
      </c>
      <c r="EG1" s="3" t="s">
        <v>1779</v>
      </c>
      <c r="EH1" s="3" t="s">
        <v>1780</v>
      </c>
      <c r="EI1" s="3" t="s">
        <v>1781</v>
      </c>
      <c r="EJ1" s="3" t="s">
        <v>1800</v>
      </c>
      <c r="EK1" s="3" t="s">
        <v>1801</v>
      </c>
      <c r="EL1" s="3" t="s">
        <v>1802</v>
      </c>
      <c r="EN1" s="3" t="s">
        <v>1803</v>
      </c>
      <c r="EO1" s="3" t="s">
        <v>1804</v>
      </c>
      <c r="EP1" s="3" t="s">
        <v>1805</v>
      </c>
      <c r="EQ1" s="3" t="s">
        <v>1754</v>
      </c>
      <c r="ER1" s="3" t="s">
        <v>1755</v>
      </c>
      <c r="ES1" s="3" t="s">
        <v>1756</v>
      </c>
      <c r="ET1" s="3" t="s">
        <v>1757</v>
      </c>
      <c r="EU1" s="3" t="s">
        <v>1758</v>
      </c>
      <c r="EV1" s="3" t="s">
        <v>1759</v>
      </c>
      <c r="EW1" s="3" t="s">
        <v>1760</v>
      </c>
      <c r="EX1" s="3" t="s">
        <v>1761</v>
      </c>
      <c r="EY1" s="3" t="s">
        <v>1762</v>
      </c>
      <c r="EZ1" s="3" t="s">
        <v>1763</v>
      </c>
      <c r="FA1" s="3" t="s">
        <v>1764</v>
      </c>
      <c r="FB1" s="3" t="s">
        <v>1806</v>
      </c>
      <c r="FC1" s="3" t="s">
        <v>1807</v>
      </c>
      <c r="FD1" s="3" t="s">
        <v>1808</v>
      </c>
      <c r="FE1" s="3" t="s">
        <v>1809</v>
      </c>
      <c r="FF1" s="3" t="s">
        <v>1810</v>
      </c>
      <c r="FG1" s="3" t="s">
        <v>1811</v>
      </c>
      <c r="FH1" s="3" t="s">
        <v>1812</v>
      </c>
      <c r="FI1" s="3" t="s">
        <v>1813</v>
      </c>
      <c r="FJ1" s="3" t="s">
        <v>1814</v>
      </c>
      <c r="FK1" s="3" t="s">
        <v>1815</v>
      </c>
      <c r="FL1" s="3" t="s">
        <v>1816</v>
      </c>
      <c r="FM1" s="3" t="s">
        <v>1817</v>
      </c>
      <c r="FN1" s="3" t="s">
        <v>1776</v>
      </c>
      <c r="FO1" s="3" t="s">
        <v>1777</v>
      </c>
      <c r="FP1" s="3" t="s">
        <v>1778</v>
      </c>
      <c r="FQ1" s="3" t="s">
        <v>1779</v>
      </c>
      <c r="FR1" s="3" t="s">
        <v>1780</v>
      </c>
      <c r="FS1" s="3" t="s">
        <v>1781</v>
      </c>
      <c r="FT1" s="3" t="s">
        <v>1800</v>
      </c>
      <c r="FU1" s="3" t="s">
        <v>1818</v>
      </c>
      <c r="FV1" s="3" t="s">
        <v>1819</v>
      </c>
      <c r="FX1" s="3" t="s">
        <v>1803</v>
      </c>
      <c r="FY1" s="3" t="s">
        <v>1804</v>
      </c>
      <c r="FZ1" s="3" t="s">
        <v>1805</v>
      </c>
      <c r="GA1" s="3" t="s">
        <v>1754</v>
      </c>
      <c r="GB1" s="3" t="s">
        <v>1755</v>
      </c>
      <c r="GC1" s="3" t="s">
        <v>1756</v>
      </c>
      <c r="GD1" s="3" t="s">
        <v>1757</v>
      </c>
      <c r="GE1" s="3" t="s">
        <v>1758</v>
      </c>
      <c r="GF1" s="3" t="s">
        <v>1759</v>
      </c>
      <c r="GG1" s="3" t="s">
        <v>1760</v>
      </c>
      <c r="GH1" s="3" t="s">
        <v>1761</v>
      </c>
      <c r="GI1" s="3" t="s">
        <v>1762</v>
      </c>
      <c r="GJ1" s="3" t="s">
        <v>1763</v>
      </c>
      <c r="GK1" s="3" t="s">
        <v>1764</v>
      </c>
      <c r="GL1" s="3" t="s">
        <v>1806</v>
      </c>
      <c r="GM1" s="3" t="s">
        <v>1807</v>
      </c>
      <c r="GN1" s="3" t="s">
        <v>1808</v>
      </c>
      <c r="GO1" s="3" t="s">
        <v>1809</v>
      </c>
      <c r="GP1" s="3" t="s">
        <v>1810</v>
      </c>
      <c r="GQ1" s="3" t="s">
        <v>1811</v>
      </c>
      <c r="GR1" s="3" t="s">
        <v>1812</v>
      </c>
      <c r="GS1" s="3" t="s">
        <v>1813</v>
      </c>
      <c r="GT1" s="3" t="s">
        <v>1814</v>
      </c>
      <c r="GU1" s="3" t="s">
        <v>1815</v>
      </c>
      <c r="GV1" s="3" t="s">
        <v>1816</v>
      </c>
      <c r="GW1" s="3" t="s">
        <v>1817</v>
      </c>
      <c r="GX1" s="3" t="s">
        <v>1776</v>
      </c>
      <c r="GY1" s="3" t="s">
        <v>1777</v>
      </c>
      <c r="GZ1" s="3" t="s">
        <v>1778</v>
      </c>
      <c r="HA1" s="3" t="s">
        <v>1779</v>
      </c>
      <c r="HB1" s="3" t="s">
        <v>1780</v>
      </c>
      <c r="HC1" s="3" t="s">
        <v>1781</v>
      </c>
      <c r="HD1" s="3" t="s">
        <v>1800</v>
      </c>
      <c r="HE1" s="3" t="s">
        <v>1820</v>
      </c>
      <c r="HF1" s="3" t="s">
        <v>1821</v>
      </c>
      <c r="HH1" s="3" t="s">
        <v>1822</v>
      </c>
      <c r="HI1" s="3" t="s">
        <v>1823</v>
      </c>
      <c r="HJ1" s="3" t="s">
        <v>1824</v>
      </c>
      <c r="HK1" s="3" t="s">
        <v>1825</v>
      </c>
      <c r="HL1" s="3" t="s">
        <v>1826</v>
      </c>
      <c r="HM1" s="3" t="s">
        <v>1827</v>
      </c>
      <c r="HO1" s="3" t="s">
        <v>1828</v>
      </c>
      <c r="HP1" s="3" t="s">
        <v>1829</v>
      </c>
      <c r="HQ1" s="3" t="s">
        <v>1830</v>
      </c>
      <c r="HR1" s="3" t="s">
        <v>1831</v>
      </c>
      <c r="HS1" s="3" t="s">
        <v>1832</v>
      </c>
      <c r="HT1" s="3" t="s">
        <v>1833</v>
      </c>
      <c r="HU1" s="3" t="s">
        <v>1834</v>
      </c>
      <c r="HV1" s="3" t="s">
        <v>1835</v>
      </c>
      <c r="HW1" s="3" t="s">
        <v>1836</v>
      </c>
      <c r="HX1" s="3" t="s">
        <v>1837</v>
      </c>
      <c r="HY1" s="3" t="s">
        <v>1838</v>
      </c>
      <c r="HZ1" s="3" t="s">
        <v>1839</v>
      </c>
      <c r="IA1" s="3" t="s">
        <v>1840</v>
      </c>
      <c r="IB1" s="3" t="s">
        <v>1841</v>
      </c>
      <c r="IC1" s="3" t="s">
        <v>1842</v>
      </c>
      <c r="ID1" s="3" t="s">
        <v>1843</v>
      </c>
      <c r="IE1" s="3" t="s">
        <v>1844</v>
      </c>
      <c r="IF1" s="3" t="s">
        <v>1845</v>
      </c>
      <c r="IG1" s="3" t="s">
        <v>1846</v>
      </c>
      <c r="IH1" s="3" t="s">
        <v>1847</v>
      </c>
      <c r="II1" s="3" t="s">
        <v>1848</v>
      </c>
      <c r="IJ1" s="3" t="s">
        <v>1849</v>
      </c>
      <c r="IK1" s="3" t="s">
        <v>1850</v>
      </c>
      <c r="IL1" s="3" t="s">
        <v>1851</v>
      </c>
      <c r="IM1" s="3" t="s">
        <v>1852</v>
      </c>
      <c r="IN1" s="3" t="s">
        <v>1853</v>
      </c>
      <c r="IO1" s="3" t="s">
        <v>1854</v>
      </c>
      <c r="IP1" s="3" t="s">
        <v>1855</v>
      </c>
      <c r="IQ1" s="3" t="s">
        <v>1856</v>
      </c>
      <c r="IR1" s="3" t="s">
        <v>1857</v>
      </c>
      <c r="IT1" s="3" t="s">
        <v>1858</v>
      </c>
      <c r="IU1" s="3" t="s">
        <v>1859</v>
      </c>
      <c r="IV1" s="3" t="s">
        <v>1860</v>
      </c>
      <c r="IW1" s="3" t="s">
        <v>1861</v>
      </c>
      <c r="IX1" s="3" t="s">
        <v>1862</v>
      </c>
      <c r="IY1" s="3" t="s">
        <v>1863</v>
      </c>
      <c r="IZ1" s="3" t="s">
        <v>1864</v>
      </c>
      <c r="JA1" s="3" t="s">
        <v>1865</v>
      </c>
      <c r="JB1" s="3" t="s">
        <v>1866</v>
      </c>
      <c r="JC1" s="3" t="s">
        <v>1867</v>
      </c>
      <c r="JD1" s="3" t="s">
        <v>1868</v>
      </c>
      <c r="JE1" s="3" t="s">
        <v>1869</v>
      </c>
      <c r="JF1" s="3" t="s">
        <v>1870</v>
      </c>
      <c r="JG1" s="3" t="s">
        <v>1871</v>
      </c>
      <c r="JH1" s="3" t="s">
        <v>1872</v>
      </c>
      <c r="JI1" s="3" t="s">
        <v>1873</v>
      </c>
      <c r="JJ1" s="3" t="s">
        <v>1874</v>
      </c>
      <c r="JK1" s="3" t="s">
        <v>1875</v>
      </c>
      <c r="JL1" s="3" t="s">
        <v>1876</v>
      </c>
      <c r="JM1" s="3" t="s">
        <v>1877</v>
      </c>
      <c r="JN1" s="3" t="s">
        <v>1878</v>
      </c>
      <c r="JO1" s="3" t="s">
        <v>1879</v>
      </c>
      <c r="JP1" s="3" t="s">
        <v>1880</v>
      </c>
      <c r="JQ1" s="3" t="s">
        <v>1881</v>
      </c>
      <c r="JR1" s="3" t="s">
        <v>1882</v>
      </c>
      <c r="JS1" s="3" t="s">
        <v>1883</v>
      </c>
      <c r="JT1" s="3" t="s">
        <v>1884</v>
      </c>
      <c r="JU1" s="3" t="s">
        <v>1885</v>
      </c>
      <c r="JW1" s="3" t="s">
        <v>1886</v>
      </c>
      <c r="JX1" s="3" t="s">
        <v>1887</v>
      </c>
      <c r="JY1" s="3" t="s">
        <v>1888</v>
      </c>
      <c r="JZ1" s="3" t="s">
        <v>1889</v>
      </c>
      <c r="KA1" s="3" t="s">
        <v>1890</v>
      </c>
      <c r="KB1" s="3" t="s">
        <v>1891</v>
      </c>
      <c r="KC1" s="3" t="s">
        <v>1892</v>
      </c>
      <c r="KD1" s="3" t="s">
        <v>1893</v>
      </c>
      <c r="KE1" s="3" t="s">
        <v>1894</v>
      </c>
      <c r="KF1" s="3" t="s">
        <v>1895</v>
      </c>
      <c r="KG1" s="3" t="s">
        <v>1896</v>
      </c>
      <c r="KH1" s="3" t="s">
        <v>1897</v>
      </c>
      <c r="KI1" s="3" t="s">
        <v>1898</v>
      </c>
      <c r="KJ1" s="3" t="s">
        <v>1899</v>
      </c>
      <c r="KK1" s="3" t="s">
        <v>1900</v>
      </c>
      <c r="KL1" s="3" t="s">
        <v>1901</v>
      </c>
      <c r="KM1" s="3" t="s">
        <v>1902</v>
      </c>
      <c r="KN1" s="3" t="s">
        <v>1903</v>
      </c>
      <c r="KO1" s="3" t="s">
        <v>1904</v>
      </c>
      <c r="KP1" s="3" t="s">
        <v>1905</v>
      </c>
      <c r="KQ1" s="3" t="s">
        <v>1906</v>
      </c>
      <c r="KR1" s="3" t="s">
        <v>1907</v>
      </c>
      <c r="KS1" s="3" t="s">
        <v>1908</v>
      </c>
      <c r="KT1" s="3" t="s">
        <v>1909</v>
      </c>
      <c r="KU1" s="3" t="s">
        <v>1910</v>
      </c>
      <c r="KV1" s="3" t="s">
        <v>1911</v>
      </c>
      <c r="KW1" s="3" t="s">
        <v>1912</v>
      </c>
      <c r="KX1" s="3" t="s">
        <v>1913</v>
      </c>
    </row>
    <row r="2" spans="1:310" x14ac:dyDescent="0.2">
      <c r="A2" s="5" t="s">
        <v>1914</v>
      </c>
      <c r="C2" t="s">
        <v>1915</v>
      </c>
      <c r="D2" s="6" t="s">
        <v>1916</v>
      </c>
      <c r="E2" t="s">
        <v>1917</v>
      </c>
      <c r="F2">
        <f>IF(E2="Like a human with some special properties",1, 0)</f>
        <v>1</v>
      </c>
      <c r="G2" t="s">
        <v>1918</v>
      </c>
      <c r="H2" t="s">
        <v>1919</v>
      </c>
      <c r="I2">
        <f>IF(H2="Strongly Agree",3, IF(H2="Agree",2, IF(H2="Disagree", 1, IF(H2="Strongly Disagree", 0, " "))))</f>
        <v>0</v>
      </c>
      <c r="J2">
        <f>IF(H2="Strongly Agree",0, IF(H2="Agree",1, IF(H2="Disagree", 2, IF(H2="Strongly Disagree", 3, " "))))</f>
        <v>3</v>
      </c>
      <c r="K2" t="s">
        <v>1919</v>
      </c>
      <c r="L2">
        <f>IF(K2="Strongly Agree",3, IF(K2="Agree",2, IF(K2="Disagree", 1, IF(K2="Strongly Disagree", 0, " "))))</f>
        <v>0</v>
      </c>
      <c r="M2">
        <f>L2</f>
        <v>0</v>
      </c>
      <c r="N2" t="s">
        <v>1919</v>
      </c>
      <c r="O2">
        <f>IF(N2="Strongly Agree",3, IF(N2="Agree",2, IF(N2="Disagree", 1, IF(N2="Strongly Disagree", 0, " "))))</f>
        <v>0</v>
      </c>
      <c r="P2">
        <f>O2</f>
        <v>0</v>
      </c>
      <c r="Q2" t="s">
        <v>1919</v>
      </c>
      <c r="R2">
        <f>IF(Q2="Strongly Agree",3, IF(Q2="Agree",2, IF(Q2="Disagree", 1, IF(Q2="Strongly Disagree", 0, " "))))</f>
        <v>0</v>
      </c>
      <c r="S2">
        <f>R2</f>
        <v>0</v>
      </c>
      <c r="T2" t="s">
        <v>1920</v>
      </c>
      <c r="U2">
        <f t="shared" ref="U2:U65" si="0">IF(T2="Strongly Agree",3, IF(T2="Agree",2, IF(T2="Disagree", 1, IF(T2="Strongly Disagree", 0, " "))))</f>
        <v>2</v>
      </c>
      <c r="V2">
        <f>U2</f>
        <v>2</v>
      </c>
      <c r="W2" t="s">
        <v>1921</v>
      </c>
      <c r="X2">
        <f>IF(W2="Strongly Agree",3, IF(W2="Agree",2, IF(W2="Disagree", 1, IF(W2="Strongly Disagree", 0, " "))))</f>
        <v>3</v>
      </c>
      <c r="Y2">
        <f>IF(W2="Strongly Agree",0, IF(W2="Agree",1, IF(W2="Disagree", 2, IF(W2="Strongly Disagree", 3, " "))))</f>
        <v>0</v>
      </c>
      <c r="Z2" t="s">
        <v>1922</v>
      </c>
      <c r="AA2">
        <f>IF(Z2="Strongly Agree",3, IF(Z2="Agree",2, IF(Z2="Disagree", 1, IF(Z2="Strongly Disagree", 0, " "))))</f>
        <v>1</v>
      </c>
      <c r="AB2">
        <f>IF(Z2="Strongly Agree",0, IF(Z2="Agree",1, IF(Z2="Disagree", 2, IF(Z2="Strongly Disagree", 3, " "))))</f>
        <v>2</v>
      </c>
      <c r="AC2" t="s">
        <v>1921</v>
      </c>
      <c r="AD2">
        <f>IF(AC2="Strongly Agree",3, IF(AC2="Agree",2, IF(AC2="Disagree", 1, IF(AC2="Strongly Disagree", 0, " "))))</f>
        <v>3</v>
      </c>
      <c r="AE2">
        <f>AD2</f>
        <v>3</v>
      </c>
      <c r="AG2" t="str">
        <f>IF(AF2="Strongly Agree",3, IF(AF2="Agree",2, IF(AF2="Disagree", 1, IF(AF2="Strongly Disagree", 0, " "))))</f>
        <v xml:space="preserve"> </v>
      </c>
      <c r="AH2" t="str">
        <f>AG2</f>
        <v xml:space="preserve"> </v>
      </c>
      <c r="AJ2" t="str">
        <f>IF(AI2="Strongly Agree",3, IF(AI2="Agree",2, IF(AI2="Disagree", 1, IF(AI2="Strongly Disagree", 0, " "))))</f>
        <v xml:space="preserve"> </v>
      </c>
      <c r="AK2" t="str">
        <f>AJ2</f>
        <v xml:space="preserve"> </v>
      </c>
      <c r="AL2" t="s">
        <v>1921</v>
      </c>
      <c r="AM2">
        <f>IF(AL2="Strongly Agree",3, IF(AL2="Agree",2, IF(AL2="Disagree", 1, IF(AL2="Strongly Disagree", 0, " "))))</f>
        <v>3</v>
      </c>
      <c r="AN2">
        <f>IF(AL2="Strongly Agree",0, IF(AL2="Agree",1, IF(AL2="Disagree", 2, IF(AL2="Strongly Disagree", 3, " "))))</f>
        <v>0</v>
      </c>
      <c r="AO2" t="s">
        <v>1920</v>
      </c>
      <c r="AP2">
        <f>IF(AO2="Strongly Agree",3, IF(AO2="Agree",2, IF(AO2="Disagree", 1, IF(AO2="Strongly Disagree", 0, " "))))</f>
        <v>2</v>
      </c>
      <c r="AQ2">
        <f>IF(AO2="Strongly Agree",0, IF(AO2="Agree",1, IF(AO2="Disagree", 2, IF(AO2="Strongly Disagree", 3, " "))))</f>
        <v>1</v>
      </c>
      <c r="AR2" t="s">
        <v>1921</v>
      </c>
      <c r="AS2">
        <f>IF(AR2="Strongly Agree",3, IF(AR2="Agree",2, IF(AR2="Disagree", 1, IF(AR2="Strongly Disagree", 0, " "))))</f>
        <v>3</v>
      </c>
      <c r="AT2">
        <f>IF(AR2="Strongly Agree",0, IF(AR2="Agree",1, IF(AR2="Disagree", 2, IF(AR2="Strongly Disagree", 3, " "))))</f>
        <v>0</v>
      </c>
      <c r="AU2" t="s">
        <v>1921</v>
      </c>
      <c r="AV2">
        <f>IF(AU2="Strongly Agree",3, IF(AU2="Agree",2, IF(AU2="Disagree", 1, IF(AU2="Strongly Disagree", 0, " "))))</f>
        <v>3</v>
      </c>
      <c r="AW2">
        <f>IF(AU2="Strongly Agree",0, IF(AU2="Agree",1, IF(AU2="Disagree", 2, IF(AU2="Strongly Disagree", 3, " "))))</f>
        <v>0</v>
      </c>
      <c r="AX2" t="s">
        <v>1919</v>
      </c>
      <c r="AY2">
        <f>IF(AX2="Strongly Agree",3, IF(AX2="Agree",2, IF(AX2="Disagree", 1, IF(AX2="Strongly Disagree", 0, " "))))</f>
        <v>0</v>
      </c>
      <c r="AZ2">
        <f>AY2</f>
        <v>0</v>
      </c>
      <c r="BB2">
        <f>AVERAGE(J2,M2,P2,S2,V2,Y2,AB2,AE2,AN2,AQ2,AT2,AW2,AZ2,BA2)</f>
        <v>0.84615384615384615</v>
      </c>
      <c r="BC2">
        <f>SUM(AV2,X2,(3-U2))</f>
        <v>7</v>
      </c>
      <c r="BD2">
        <v>70</v>
      </c>
      <c r="BE2" t="s">
        <v>72</v>
      </c>
      <c r="BF2">
        <v>0</v>
      </c>
      <c r="BL2" t="s">
        <v>72</v>
      </c>
      <c r="BM2">
        <v>0</v>
      </c>
      <c r="BR2" t="s">
        <v>1923</v>
      </c>
      <c r="BU2" t="s">
        <v>72</v>
      </c>
      <c r="BV2">
        <v>0</v>
      </c>
      <c r="DC2">
        <v>0</v>
      </c>
      <c r="DD2" t="s">
        <v>72</v>
      </c>
      <c r="EL2" t="s">
        <v>72</v>
      </c>
      <c r="EM2">
        <v>0</v>
      </c>
      <c r="FV2" t="s">
        <v>72</v>
      </c>
      <c r="FW2">
        <v>0</v>
      </c>
      <c r="HF2" t="s">
        <v>72</v>
      </c>
      <c r="HG2">
        <v>0</v>
      </c>
      <c r="HM2" t="s">
        <v>72</v>
      </c>
      <c r="IR2" t="s">
        <v>70</v>
      </c>
      <c r="IS2">
        <v>1</v>
      </c>
      <c r="IT2" t="s">
        <v>72</v>
      </c>
      <c r="IU2" t="s">
        <v>70</v>
      </c>
      <c r="IV2" t="s">
        <v>70</v>
      </c>
      <c r="IW2" t="s">
        <v>206</v>
      </c>
      <c r="IX2" t="s">
        <v>206</v>
      </c>
      <c r="IY2" t="s">
        <v>72</v>
      </c>
      <c r="JF2" t="s">
        <v>70</v>
      </c>
      <c r="JG2" t="s">
        <v>72</v>
      </c>
      <c r="JH2" t="s">
        <v>105</v>
      </c>
      <c r="JI2" t="s">
        <v>105</v>
      </c>
      <c r="JJ2" t="s">
        <v>72</v>
      </c>
      <c r="JK2" t="s">
        <v>72</v>
      </c>
      <c r="JL2" t="s">
        <v>105</v>
      </c>
      <c r="JN2" t="s">
        <v>105</v>
      </c>
      <c r="JO2" t="s">
        <v>70</v>
      </c>
      <c r="JP2" t="s">
        <v>70</v>
      </c>
      <c r="JQ2" t="s">
        <v>72</v>
      </c>
      <c r="JR2" t="s">
        <v>105</v>
      </c>
      <c r="JS2" t="s">
        <v>105</v>
      </c>
      <c r="JU2" t="s">
        <v>70</v>
      </c>
      <c r="JV2">
        <v>1</v>
      </c>
      <c r="JW2" t="s">
        <v>72</v>
      </c>
      <c r="JX2" t="s">
        <v>70</v>
      </c>
      <c r="JY2" t="s">
        <v>70</v>
      </c>
      <c r="KA2" t="s">
        <v>72</v>
      </c>
      <c r="KB2" t="s">
        <v>72</v>
      </c>
      <c r="KI2" t="s">
        <v>70</v>
      </c>
      <c r="KM2" t="s">
        <v>70</v>
      </c>
      <c r="KN2" t="s">
        <v>70</v>
      </c>
      <c r="KP2" t="s">
        <v>105</v>
      </c>
      <c r="KQ2" t="s">
        <v>105</v>
      </c>
      <c r="KS2" t="s">
        <v>105</v>
      </c>
      <c r="KT2" t="s">
        <v>105</v>
      </c>
      <c r="KU2" t="s">
        <v>72</v>
      </c>
      <c r="KV2" t="s">
        <v>70</v>
      </c>
      <c r="KW2" t="s">
        <v>1924</v>
      </c>
      <c r="KX2" t="s">
        <v>70</v>
      </c>
    </row>
    <row r="3" spans="1:310" x14ac:dyDescent="0.2">
      <c r="A3" s="5" t="s">
        <v>1925</v>
      </c>
      <c r="C3" t="s">
        <v>1915</v>
      </c>
      <c r="D3" s="6" t="s">
        <v>1926</v>
      </c>
      <c r="E3" t="s">
        <v>1927</v>
      </c>
      <c r="F3">
        <f t="shared" ref="F3:F66" si="1">IF(E3="Like a human with some special properties",1, 0)</f>
        <v>0</v>
      </c>
      <c r="G3" t="s">
        <v>1928</v>
      </c>
      <c r="H3" t="s">
        <v>1919</v>
      </c>
      <c r="I3">
        <f t="shared" ref="I3:I66" si="2">IF(H3="Strongly Agree",3, IF(H3="Agree",2, IF(H3="Disagree", 1, IF(H3="Strongly Disagree", 0, " "))))</f>
        <v>0</v>
      </c>
      <c r="J3">
        <f t="shared" ref="J3:J66" si="3">IF(H3="Strongly Agree",0, IF(H3="Agree",1, IF(H3="Disagree", 2, IF(H3="Strongly Disagree", 3, " "))))</f>
        <v>3</v>
      </c>
      <c r="K3" t="s">
        <v>1919</v>
      </c>
      <c r="L3">
        <f t="shared" ref="L3:L66" si="4">IF(K3="Strongly Agree",3, IF(K3="Agree",2, IF(K3="Disagree", 1, IF(K3="Strongly Disagree", 0, " "))))</f>
        <v>0</v>
      </c>
      <c r="M3">
        <f t="shared" ref="M3:M66" si="5">L3</f>
        <v>0</v>
      </c>
      <c r="N3" t="s">
        <v>1919</v>
      </c>
      <c r="O3">
        <f t="shared" ref="O3:O66" si="6">IF(N3="Strongly Agree",3, IF(N3="Agree",2, IF(N3="Disagree", 1, IF(N3="Strongly Disagree", 0, " "))))</f>
        <v>0</v>
      </c>
      <c r="P3">
        <f t="shared" ref="P3:P66" si="7">O3</f>
        <v>0</v>
      </c>
      <c r="Q3" t="s">
        <v>1920</v>
      </c>
      <c r="R3">
        <f t="shared" ref="R3:R66" si="8">IF(Q3="Strongly Agree",3, IF(Q3="Agree",2, IF(Q3="Disagree", 1, IF(Q3="Strongly Disagree", 0, " "))))</f>
        <v>2</v>
      </c>
      <c r="S3">
        <f t="shared" ref="S3:S66" si="9">R3</f>
        <v>2</v>
      </c>
      <c r="T3" t="s">
        <v>1920</v>
      </c>
      <c r="U3">
        <f t="shared" si="0"/>
        <v>2</v>
      </c>
      <c r="V3">
        <f t="shared" ref="V3:V66" si="10">U3</f>
        <v>2</v>
      </c>
      <c r="W3" t="s">
        <v>1922</v>
      </c>
      <c r="X3">
        <f t="shared" ref="X3:X66" si="11">IF(W3="Strongly Agree",3, IF(W3="Agree",2, IF(W3="Disagree", 1, IF(W3="Strongly Disagree", 0, " "))))</f>
        <v>1</v>
      </c>
      <c r="Y3">
        <f t="shared" ref="Y3:Y66" si="12">IF(W3="Strongly Agree",0, IF(W3="Agree",1, IF(W3="Disagree", 2, IF(W3="Strongly Disagree", 3, " "))))</f>
        <v>2</v>
      </c>
      <c r="Z3" t="s">
        <v>1921</v>
      </c>
      <c r="AA3">
        <f t="shared" ref="AA3:AA66" si="13">IF(Z3="Strongly Agree",3, IF(Z3="Agree",2, IF(Z3="Disagree", 1, IF(Z3="Strongly Disagree", 0, " "))))</f>
        <v>3</v>
      </c>
      <c r="AB3">
        <f t="shared" ref="AB3:AB66" si="14">IF(Z3="Strongly Agree",0, IF(Z3="Agree",1, IF(Z3="Disagree", 2, IF(Z3="Strongly Disagree", 3, " "))))</f>
        <v>0</v>
      </c>
      <c r="AC3" t="s">
        <v>1921</v>
      </c>
      <c r="AD3">
        <f t="shared" ref="AD3:AD66" si="15">IF(AC3="Strongly Agree",3, IF(AC3="Agree",2, IF(AC3="Disagree", 1, IF(AC3="Strongly Disagree", 0, " "))))</f>
        <v>3</v>
      </c>
      <c r="AE3">
        <f t="shared" ref="AE3:AE22" si="16">AD3</f>
        <v>3</v>
      </c>
      <c r="AF3" t="s">
        <v>1919</v>
      </c>
      <c r="AG3">
        <f t="shared" ref="AG3:AG66" si="17">IF(AF3="Strongly Agree",3, IF(AF3="Agree",2, IF(AF3="Disagree", 1, IF(AF3="Strongly Disagree", 0, " "))))</f>
        <v>0</v>
      </c>
      <c r="AH3">
        <f t="shared" ref="AH3:AH66" si="18">AG3</f>
        <v>0</v>
      </c>
      <c r="AI3" t="s">
        <v>1921</v>
      </c>
      <c r="AJ3">
        <f t="shared" ref="AJ3:AJ66" si="19">IF(AI3="Strongly Agree",3, IF(AI3="Agree",2, IF(AI3="Disagree", 1, IF(AI3="Strongly Disagree", 0, " "))))</f>
        <v>3</v>
      </c>
      <c r="AK3">
        <f t="shared" ref="AK3:AK66" si="20">AJ3</f>
        <v>3</v>
      </c>
      <c r="AL3" t="s">
        <v>1921</v>
      </c>
      <c r="AM3">
        <f t="shared" ref="AM3:AM66" si="21">IF(AL3="Strongly Agree",3, IF(AL3="Agree",2, IF(AL3="Disagree", 1, IF(AL3="Strongly Disagree", 0, " "))))</f>
        <v>3</v>
      </c>
      <c r="AN3">
        <f t="shared" ref="AN3:AN66" si="22">IF(AL3="Strongly Agree",0, IF(AL3="Agree",1, IF(AL3="Disagree", 2, IF(AL3="Strongly Disagree", 3, " "))))</f>
        <v>0</v>
      </c>
      <c r="AO3" t="s">
        <v>1922</v>
      </c>
      <c r="AP3">
        <f t="shared" ref="AP3:AP66" si="23">IF(AO3="Strongly Agree",3, IF(AO3="Agree",2, IF(AO3="Disagree", 1, IF(AO3="Strongly Disagree", 0, " "))))</f>
        <v>1</v>
      </c>
      <c r="AQ3">
        <f t="shared" ref="AQ3:AQ66" si="24">IF(AO3="Strongly Agree",0, IF(AO3="Agree",1, IF(AO3="Disagree", 2, IF(AO3="Strongly Disagree", 3, " "))))</f>
        <v>2</v>
      </c>
      <c r="AR3" t="s">
        <v>1921</v>
      </c>
      <c r="AS3">
        <f t="shared" ref="AS3:AS66" si="25">IF(AR3="Strongly Agree",3, IF(AR3="Agree",2, IF(AR3="Disagree", 1, IF(AR3="Strongly Disagree", 0, " "))))</f>
        <v>3</v>
      </c>
      <c r="AT3">
        <f t="shared" ref="AT3:AT66" si="26">IF(AR3="Strongly Agree",0, IF(AR3="Agree",1, IF(AR3="Disagree", 2, IF(AR3="Strongly Disagree", 3, " "))))</f>
        <v>0</v>
      </c>
      <c r="AU3" t="s">
        <v>1920</v>
      </c>
      <c r="AV3">
        <f t="shared" ref="AV3:AV66" si="27">IF(AU3="Strongly Agree",3, IF(AU3="Agree",2, IF(AU3="Disagree", 1, IF(AU3="Strongly Disagree", 0, " "))))</f>
        <v>2</v>
      </c>
      <c r="AW3">
        <f t="shared" ref="AW3:AW66" si="28">IF(AU3="Strongly Agree",0, IF(AU3="Agree",1, IF(AU3="Disagree", 2, IF(AU3="Strongly Disagree", 3, " "))))</f>
        <v>1</v>
      </c>
      <c r="AX3" t="s">
        <v>1919</v>
      </c>
      <c r="AY3">
        <f t="shared" ref="AY3:AY66" si="29">IF(AX3="Strongly Agree",3, IF(AX3="Agree",2, IF(AX3="Disagree", 1, IF(AX3="Strongly Disagree", 0, " "))))</f>
        <v>0</v>
      </c>
      <c r="AZ3">
        <f t="shared" ref="AZ3:AZ66" si="30">AY3</f>
        <v>0</v>
      </c>
      <c r="BB3">
        <f t="shared" ref="BB3:BB66" si="31">AVERAGE(J3,M3,P3,S3,V3,Y3,AB3,AE3,AN3,AQ3,AT3,AW3,AZ3,BA3)</f>
        <v>1.1538461538461537</v>
      </c>
      <c r="BC3">
        <f t="shared" ref="BC3:BC46" si="32">SUM(AV3,X3,(3-U3))</f>
        <v>4</v>
      </c>
      <c r="BD3">
        <v>100</v>
      </c>
      <c r="BE3" t="s">
        <v>70</v>
      </c>
      <c r="BF3">
        <v>1</v>
      </c>
      <c r="BU3" t="s">
        <v>72</v>
      </c>
      <c r="BV3">
        <v>0</v>
      </c>
      <c r="DE3" t="s">
        <v>70</v>
      </c>
      <c r="DF3" t="s">
        <v>70</v>
      </c>
      <c r="DG3" t="s">
        <v>70</v>
      </c>
      <c r="DH3" t="s">
        <v>70</v>
      </c>
      <c r="DI3" t="s">
        <v>70</v>
      </c>
      <c r="DK3" t="s">
        <v>72</v>
      </c>
      <c r="DM3" t="s">
        <v>72</v>
      </c>
      <c r="DN3" t="s">
        <v>72</v>
      </c>
      <c r="DO3" t="s">
        <v>72</v>
      </c>
      <c r="DP3" t="s">
        <v>72</v>
      </c>
      <c r="DQ3" t="s">
        <v>70</v>
      </c>
      <c r="DR3" t="s">
        <v>1929</v>
      </c>
      <c r="DS3" t="s">
        <v>72</v>
      </c>
      <c r="DT3" t="s">
        <v>206</v>
      </c>
      <c r="DU3" t="s">
        <v>70</v>
      </c>
      <c r="DV3" t="s">
        <v>72</v>
      </c>
      <c r="DW3" t="s">
        <v>72</v>
      </c>
      <c r="DX3" t="s">
        <v>70</v>
      </c>
      <c r="DY3" t="s">
        <v>206</v>
      </c>
      <c r="DZ3" t="s">
        <v>70</v>
      </c>
      <c r="EA3" t="s">
        <v>70</v>
      </c>
      <c r="EB3" t="s">
        <v>72</v>
      </c>
      <c r="EC3" t="s">
        <v>72</v>
      </c>
      <c r="EL3" t="s">
        <v>70</v>
      </c>
      <c r="EM3">
        <v>1</v>
      </c>
      <c r="EN3" t="s">
        <v>70</v>
      </c>
      <c r="EO3" t="s">
        <v>70</v>
      </c>
      <c r="EP3" t="s">
        <v>70</v>
      </c>
      <c r="ER3" t="s">
        <v>70</v>
      </c>
      <c r="ES3" t="s">
        <v>70</v>
      </c>
      <c r="ET3" t="s">
        <v>72</v>
      </c>
      <c r="EU3" t="s">
        <v>72</v>
      </c>
      <c r="EV3" t="s">
        <v>70</v>
      </c>
      <c r="EW3" t="s">
        <v>72</v>
      </c>
      <c r="EX3" t="s">
        <v>72</v>
      </c>
      <c r="EZ3" t="s">
        <v>72</v>
      </c>
      <c r="FA3" t="s">
        <v>72</v>
      </c>
      <c r="FB3" t="s">
        <v>1930</v>
      </c>
      <c r="FC3" t="s">
        <v>72</v>
      </c>
      <c r="FD3" t="s">
        <v>70</v>
      </c>
      <c r="FE3" t="s">
        <v>70</v>
      </c>
      <c r="FH3" t="s">
        <v>70</v>
      </c>
      <c r="FI3" t="s">
        <v>206</v>
      </c>
      <c r="FJ3" t="s">
        <v>70</v>
      </c>
      <c r="FK3" t="s">
        <v>70</v>
      </c>
      <c r="FL3" t="s">
        <v>70</v>
      </c>
      <c r="FM3" t="s">
        <v>72</v>
      </c>
      <c r="FV3" t="s">
        <v>70</v>
      </c>
      <c r="FW3">
        <v>1</v>
      </c>
      <c r="FX3" t="s">
        <v>72</v>
      </c>
      <c r="FZ3" t="s">
        <v>72</v>
      </c>
      <c r="GA3" t="s">
        <v>70</v>
      </c>
      <c r="GB3" t="s">
        <v>70</v>
      </c>
      <c r="GC3" t="s">
        <v>70</v>
      </c>
      <c r="GD3" t="s">
        <v>72</v>
      </c>
      <c r="GE3" t="s">
        <v>72</v>
      </c>
      <c r="GF3" t="s">
        <v>70</v>
      </c>
      <c r="GG3" t="s">
        <v>70</v>
      </c>
      <c r="GH3" t="s">
        <v>72</v>
      </c>
      <c r="GI3" t="s">
        <v>72</v>
      </c>
      <c r="GJ3" t="s">
        <v>72</v>
      </c>
      <c r="GL3" t="s">
        <v>1931</v>
      </c>
      <c r="GM3" t="s">
        <v>72</v>
      </c>
      <c r="GN3" t="s">
        <v>70</v>
      </c>
      <c r="GO3" t="s">
        <v>70</v>
      </c>
      <c r="GP3" t="s">
        <v>72</v>
      </c>
      <c r="GQ3" t="s">
        <v>70</v>
      </c>
      <c r="GR3" t="s">
        <v>206</v>
      </c>
      <c r="GS3" t="s">
        <v>206</v>
      </c>
      <c r="GT3" t="s">
        <v>70</v>
      </c>
      <c r="GU3" t="s">
        <v>70</v>
      </c>
      <c r="GV3" t="s">
        <v>70</v>
      </c>
      <c r="GW3" t="s">
        <v>72</v>
      </c>
      <c r="GX3" t="s">
        <v>72</v>
      </c>
      <c r="GY3" t="s">
        <v>72</v>
      </c>
      <c r="GZ3" t="s">
        <v>206</v>
      </c>
      <c r="HA3" t="s">
        <v>70</v>
      </c>
      <c r="HB3" t="s">
        <v>70</v>
      </c>
      <c r="HC3" t="s">
        <v>72</v>
      </c>
      <c r="HD3" t="s">
        <v>1932</v>
      </c>
      <c r="HE3" t="s">
        <v>1933</v>
      </c>
      <c r="HF3" t="s">
        <v>72</v>
      </c>
      <c r="HG3">
        <v>0</v>
      </c>
    </row>
    <row r="4" spans="1:310" x14ac:dyDescent="0.2">
      <c r="A4" s="5" t="s">
        <v>1934</v>
      </c>
      <c r="C4" t="s">
        <v>342</v>
      </c>
      <c r="D4" s="6" t="s">
        <v>1935</v>
      </c>
      <c r="E4" t="s">
        <v>1936</v>
      </c>
      <c r="F4">
        <f t="shared" si="1"/>
        <v>0</v>
      </c>
      <c r="G4" t="s">
        <v>1937</v>
      </c>
      <c r="H4" t="s">
        <v>1920</v>
      </c>
      <c r="I4">
        <f t="shared" si="2"/>
        <v>2</v>
      </c>
      <c r="J4">
        <f t="shared" si="3"/>
        <v>1</v>
      </c>
      <c r="L4" t="str">
        <f t="shared" si="4"/>
        <v xml:space="preserve"> </v>
      </c>
      <c r="M4" t="str">
        <f t="shared" si="5"/>
        <v xml:space="preserve"> </v>
      </c>
      <c r="O4" t="str">
        <f t="shared" si="6"/>
        <v xml:space="preserve"> </v>
      </c>
      <c r="P4" t="str">
        <f t="shared" si="7"/>
        <v xml:space="preserve"> </v>
      </c>
      <c r="R4" t="str">
        <f t="shared" si="8"/>
        <v xml:space="preserve"> </v>
      </c>
      <c r="S4" t="str">
        <f t="shared" si="9"/>
        <v xml:space="preserve"> </v>
      </c>
      <c r="U4" t="str">
        <f t="shared" si="0"/>
        <v xml:space="preserve"> </v>
      </c>
      <c r="V4" t="str">
        <f t="shared" si="10"/>
        <v xml:space="preserve"> </v>
      </c>
      <c r="X4" t="str">
        <f t="shared" si="11"/>
        <v xml:space="preserve"> </v>
      </c>
      <c r="Y4" t="str">
        <f t="shared" si="12"/>
        <v xml:space="preserve"> </v>
      </c>
      <c r="AA4" t="str">
        <f t="shared" si="13"/>
        <v xml:space="preserve"> </v>
      </c>
      <c r="AB4" t="str">
        <f t="shared" si="14"/>
        <v xml:space="preserve"> </v>
      </c>
      <c r="AD4" t="str">
        <f t="shared" si="15"/>
        <v xml:space="preserve"> </v>
      </c>
      <c r="AE4" t="str">
        <f t="shared" si="16"/>
        <v xml:space="preserve"> </v>
      </c>
      <c r="AG4" t="str">
        <f t="shared" si="17"/>
        <v xml:space="preserve"> </v>
      </c>
      <c r="AH4" t="str">
        <f t="shared" si="18"/>
        <v xml:space="preserve"> </v>
      </c>
      <c r="AJ4" t="str">
        <f t="shared" si="19"/>
        <v xml:space="preserve"> </v>
      </c>
      <c r="AK4" t="str">
        <f t="shared" si="20"/>
        <v xml:space="preserve"> </v>
      </c>
      <c r="AM4" t="str">
        <f t="shared" si="21"/>
        <v xml:space="preserve"> </v>
      </c>
      <c r="AN4" t="str">
        <f t="shared" si="22"/>
        <v xml:space="preserve"> </v>
      </c>
      <c r="AP4" t="str">
        <f t="shared" si="23"/>
        <v xml:space="preserve"> </v>
      </c>
      <c r="AQ4" t="str">
        <f t="shared" si="24"/>
        <v xml:space="preserve"> </v>
      </c>
      <c r="AS4" t="str">
        <f t="shared" si="25"/>
        <v xml:space="preserve"> </v>
      </c>
      <c r="AT4" t="str">
        <f t="shared" si="26"/>
        <v xml:space="preserve"> </v>
      </c>
      <c r="AV4" t="str">
        <f t="shared" si="27"/>
        <v xml:space="preserve"> </v>
      </c>
      <c r="AW4" t="str">
        <f t="shared" si="28"/>
        <v xml:space="preserve"> </v>
      </c>
      <c r="AY4" t="str">
        <f t="shared" si="29"/>
        <v xml:space="preserve"> </v>
      </c>
      <c r="AZ4" t="str">
        <f t="shared" si="30"/>
        <v xml:space="preserve"> </v>
      </c>
      <c r="BB4">
        <f t="shared" si="31"/>
        <v>1</v>
      </c>
      <c r="BD4">
        <v>90</v>
      </c>
      <c r="BE4" t="s">
        <v>70</v>
      </c>
      <c r="BF4">
        <v>1</v>
      </c>
      <c r="BG4" t="s">
        <v>1938</v>
      </c>
      <c r="BH4" t="s">
        <v>1939</v>
      </c>
      <c r="BI4">
        <v>2</v>
      </c>
      <c r="BL4" t="s">
        <v>72</v>
      </c>
      <c r="BM4">
        <v>0</v>
      </c>
      <c r="BR4" t="s">
        <v>70</v>
      </c>
      <c r="BT4" t="s">
        <v>1940</v>
      </c>
      <c r="BU4" t="s">
        <v>72</v>
      </c>
      <c r="BV4">
        <v>0</v>
      </c>
      <c r="DC4">
        <v>1</v>
      </c>
      <c r="DD4" t="s">
        <v>70</v>
      </c>
      <c r="DE4" t="s">
        <v>70</v>
      </c>
      <c r="DF4" t="s">
        <v>70</v>
      </c>
      <c r="DG4" t="s">
        <v>72</v>
      </c>
      <c r="DH4" t="s">
        <v>70</v>
      </c>
      <c r="DI4" t="s">
        <v>70</v>
      </c>
      <c r="DJ4" t="s">
        <v>70</v>
      </c>
      <c r="DK4" t="s">
        <v>70</v>
      </c>
      <c r="DL4" t="s">
        <v>70</v>
      </c>
      <c r="DM4" t="s">
        <v>70</v>
      </c>
      <c r="DN4" t="s">
        <v>70</v>
      </c>
      <c r="DO4" t="s">
        <v>70</v>
      </c>
      <c r="DP4" t="s">
        <v>70</v>
      </c>
      <c r="DQ4" t="s">
        <v>70</v>
      </c>
      <c r="DS4" t="s">
        <v>70</v>
      </c>
      <c r="DT4" t="s">
        <v>70</v>
      </c>
      <c r="DU4" t="s">
        <v>70</v>
      </c>
      <c r="DV4" t="s">
        <v>70</v>
      </c>
      <c r="DW4" t="s">
        <v>70</v>
      </c>
      <c r="DX4" t="s">
        <v>70</v>
      </c>
      <c r="DY4" t="s">
        <v>70</v>
      </c>
      <c r="DZ4" t="s">
        <v>72</v>
      </c>
      <c r="EA4" t="s">
        <v>72</v>
      </c>
      <c r="EB4" t="s">
        <v>70</v>
      </c>
      <c r="EC4" t="s">
        <v>70</v>
      </c>
      <c r="ED4" t="s">
        <v>72</v>
      </c>
      <c r="EE4" t="s">
        <v>72</v>
      </c>
      <c r="EF4" t="s">
        <v>72</v>
      </c>
      <c r="EG4" t="s">
        <v>70</v>
      </c>
      <c r="EH4" t="s">
        <v>70</v>
      </c>
      <c r="EI4" t="s">
        <v>70</v>
      </c>
      <c r="EK4" t="s">
        <v>1938</v>
      </c>
      <c r="HF4" t="s">
        <v>70</v>
      </c>
      <c r="HG4">
        <v>1</v>
      </c>
      <c r="HH4" t="s">
        <v>72</v>
      </c>
      <c r="HI4" t="s">
        <v>72</v>
      </c>
      <c r="HK4" t="s">
        <v>70</v>
      </c>
      <c r="HL4" t="s">
        <v>1941</v>
      </c>
      <c r="HM4" t="s">
        <v>72</v>
      </c>
      <c r="IR4" t="s">
        <v>70</v>
      </c>
      <c r="IS4">
        <v>1</v>
      </c>
      <c r="IT4" t="s">
        <v>70</v>
      </c>
      <c r="IU4" t="s">
        <v>70</v>
      </c>
      <c r="IV4" t="s">
        <v>72</v>
      </c>
      <c r="IW4" t="s">
        <v>70</v>
      </c>
      <c r="IX4" t="s">
        <v>72</v>
      </c>
      <c r="IY4" t="s">
        <v>72</v>
      </c>
      <c r="JF4" t="s">
        <v>70</v>
      </c>
      <c r="JG4" t="s">
        <v>70</v>
      </c>
      <c r="JH4" t="s">
        <v>72</v>
      </c>
      <c r="JI4" t="s">
        <v>72</v>
      </c>
      <c r="JJ4" t="s">
        <v>72</v>
      </c>
      <c r="JK4" t="s">
        <v>72</v>
      </c>
      <c r="JM4" t="s">
        <v>72</v>
      </c>
      <c r="JN4" t="s">
        <v>72</v>
      </c>
      <c r="JO4" t="s">
        <v>70</v>
      </c>
      <c r="JP4" t="s">
        <v>70</v>
      </c>
      <c r="JQ4" t="s">
        <v>70</v>
      </c>
      <c r="JR4" t="s">
        <v>72</v>
      </c>
      <c r="JS4" t="s">
        <v>72</v>
      </c>
      <c r="JT4" t="s">
        <v>72</v>
      </c>
      <c r="JU4" t="s">
        <v>70</v>
      </c>
      <c r="JV4">
        <v>1</v>
      </c>
      <c r="JW4" t="s">
        <v>72</v>
      </c>
      <c r="JX4" t="s">
        <v>70</v>
      </c>
      <c r="JY4" t="s">
        <v>72</v>
      </c>
      <c r="JZ4" t="s">
        <v>72</v>
      </c>
      <c r="KA4" t="s">
        <v>70</v>
      </c>
      <c r="KB4" t="s">
        <v>72</v>
      </c>
      <c r="KI4" t="s">
        <v>70</v>
      </c>
      <c r="KJ4" t="s">
        <v>72</v>
      </c>
      <c r="KK4" t="s">
        <v>72</v>
      </c>
      <c r="KL4" t="s">
        <v>72</v>
      </c>
      <c r="KM4" t="s">
        <v>72</v>
      </c>
      <c r="KN4" t="s">
        <v>72</v>
      </c>
      <c r="KO4" t="s">
        <v>72</v>
      </c>
      <c r="KP4" t="s">
        <v>72</v>
      </c>
      <c r="KQ4" t="s">
        <v>72</v>
      </c>
      <c r="KR4" t="s">
        <v>72</v>
      </c>
      <c r="KS4" t="s">
        <v>72</v>
      </c>
      <c r="KT4" t="s">
        <v>70</v>
      </c>
      <c r="KU4" t="s">
        <v>72</v>
      </c>
      <c r="KV4" t="s">
        <v>70</v>
      </c>
      <c r="KW4" t="s">
        <v>1938</v>
      </c>
      <c r="KX4" t="s">
        <v>70</v>
      </c>
    </row>
    <row r="5" spans="1:310" x14ac:dyDescent="0.2">
      <c r="A5" s="5" t="s">
        <v>1942</v>
      </c>
      <c r="C5" t="s">
        <v>342</v>
      </c>
      <c r="D5" s="6" t="s">
        <v>1943</v>
      </c>
      <c r="E5" t="s">
        <v>1936</v>
      </c>
      <c r="F5">
        <f t="shared" si="1"/>
        <v>0</v>
      </c>
      <c r="G5" t="s">
        <v>1944</v>
      </c>
      <c r="H5" t="s">
        <v>1920</v>
      </c>
      <c r="I5">
        <f t="shared" si="2"/>
        <v>2</v>
      </c>
      <c r="J5">
        <f t="shared" si="3"/>
        <v>1</v>
      </c>
      <c r="K5" t="s">
        <v>1922</v>
      </c>
      <c r="L5">
        <f t="shared" si="4"/>
        <v>1</v>
      </c>
      <c r="M5">
        <f t="shared" si="5"/>
        <v>1</v>
      </c>
      <c r="N5" t="s">
        <v>1922</v>
      </c>
      <c r="O5">
        <f t="shared" si="6"/>
        <v>1</v>
      </c>
      <c r="P5">
        <f t="shared" si="7"/>
        <v>1</v>
      </c>
      <c r="Q5" t="s">
        <v>1922</v>
      </c>
      <c r="R5">
        <f t="shared" si="8"/>
        <v>1</v>
      </c>
      <c r="S5">
        <f t="shared" si="9"/>
        <v>1</v>
      </c>
      <c r="T5" t="s">
        <v>1922</v>
      </c>
      <c r="U5">
        <f t="shared" si="0"/>
        <v>1</v>
      </c>
      <c r="V5">
        <f t="shared" si="10"/>
        <v>1</v>
      </c>
      <c r="W5" t="s">
        <v>1921</v>
      </c>
      <c r="X5">
        <f t="shared" si="11"/>
        <v>3</v>
      </c>
      <c r="Y5">
        <f t="shared" si="12"/>
        <v>0</v>
      </c>
      <c r="Z5" t="s">
        <v>1921</v>
      </c>
      <c r="AA5">
        <f t="shared" si="13"/>
        <v>3</v>
      </c>
      <c r="AB5">
        <f t="shared" si="14"/>
        <v>0</v>
      </c>
      <c r="AC5" t="s">
        <v>1922</v>
      </c>
      <c r="AD5">
        <f t="shared" si="15"/>
        <v>1</v>
      </c>
      <c r="AE5">
        <f t="shared" si="16"/>
        <v>1</v>
      </c>
      <c r="AF5" t="s">
        <v>1922</v>
      </c>
      <c r="AG5">
        <f t="shared" si="17"/>
        <v>1</v>
      </c>
      <c r="AH5">
        <f t="shared" si="18"/>
        <v>1</v>
      </c>
      <c r="AI5" t="s">
        <v>1922</v>
      </c>
      <c r="AJ5">
        <f t="shared" si="19"/>
        <v>1</v>
      </c>
      <c r="AK5">
        <f t="shared" si="20"/>
        <v>1</v>
      </c>
      <c r="AL5" t="s">
        <v>1922</v>
      </c>
      <c r="AM5">
        <f t="shared" si="21"/>
        <v>1</v>
      </c>
      <c r="AN5">
        <f t="shared" si="22"/>
        <v>2</v>
      </c>
      <c r="AO5" t="s">
        <v>1922</v>
      </c>
      <c r="AP5">
        <f t="shared" si="23"/>
        <v>1</v>
      </c>
      <c r="AQ5">
        <f t="shared" si="24"/>
        <v>2</v>
      </c>
      <c r="AR5" t="s">
        <v>1920</v>
      </c>
      <c r="AS5">
        <f t="shared" si="25"/>
        <v>2</v>
      </c>
      <c r="AT5">
        <f t="shared" si="26"/>
        <v>1</v>
      </c>
      <c r="AU5" t="s">
        <v>1920</v>
      </c>
      <c r="AV5">
        <f t="shared" si="27"/>
        <v>2</v>
      </c>
      <c r="AW5">
        <f t="shared" si="28"/>
        <v>1</v>
      </c>
      <c r="AX5" t="s">
        <v>1922</v>
      </c>
      <c r="AY5">
        <f t="shared" si="29"/>
        <v>1</v>
      </c>
      <c r="AZ5">
        <f t="shared" si="30"/>
        <v>1</v>
      </c>
      <c r="BA5">
        <f t="shared" ref="BA5:BA68" si="33">AVERAGE(AH5,AK5)</f>
        <v>1</v>
      </c>
      <c r="BB5">
        <f t="shared" si="31"/>
        <v>1</v>
      </c>
      <c r="BC5">
        <f t="shared" si="32"/>
        <v>7</v>
      </c>
      <c r="BD5">
        <v>20</v>
      </c>
      <c r="BE5" t="s">
        <v>70</v>
      </c>
      <c r="BF5">
        <v>1</v>
      </c>
      <c r="BH5" t="s">
        <v>1945</v>
      </c>
      <c r="BI5">
        <v>0</v>
      </c>
      <c r="BJ5" t="s">
        <v>1946</v>
      </c>
      <c r="BK5">
        <v>0</v>
      </c>
      <c r="BL5" t="s">
        <v>70</v>
      </c>
      <c r="BM5">
        <v>1</v>
      </c>
      <c r="BN5" t="s">
        <v>70</v>
      </c>
      <c r="BR5" t="s">
        <v>72</v>
      </c>
      <c r="BU5" t="s">
        <v>72</v>
      </c>
      <c r="BV5">
        <v>0</v>
      </c>
      <c r="DC5">
        <v>1</v>
      </c>
      <c r="DD5" t="s">
        <v>70</v>
      </c>
      <c r="DE5" t="s">
        <v>70</v>
      </c>
      <c r="DF5" t="s">
        <v>70</v>
      </c>
      <c r="DG5" t="s">
        <v>72</v>
      </c>
      <c r="DH5" t="s">
        <v>72</v>
      </c>
      <c r="DI5" t="s">
        <v>70</v>
      </c>
      <c r="DJ5" t="s">
        <v>70</v>
      </c>
      <c r="DL5" t="s">
        <v>70</v>
      </c>
      <c r="DM5" t="s">
        <v>72</v>
      </c>
      <c r="DN5" t="s">
        <v>72</v>
      </c>
      <c r="DP5" t="s">
        <v>72</v>
      </c>
      <c r="DQ5" t="s">
        <v>72</v>
      </c>
      <c r="DS5" t="s">
        <v>70</v>
      </c>
      <c r="DT5" t="s">
        <v>70</v>
      </c>
      <c r="DU5" t="s">
        <v>72</v>
      </c>
      <c r="DV5" t="s">
        <v>70</v>
      </c>
      <c r="DW5" t="s">
        <v>72</v>
      </c>
      <c r="DX5" t="s">
        <v>72</v>
      </c>
      <c r="DY5" t="s">
        <v>70</v>
      </c>
      <c r="DZ5" t="s">
        <v>72</v>
      </c>
      <c r="EA5" t="s">
        <v>72</v>
      </c>
      <c r="EB5" t="s">
        <v>72</v>
      </c>
      <c r="EC5" t="s">
        <v>70</v>
      </c>
      <c r="ED5" t="s">
        <v>72</v>
      </c>
      <c r="EE5" t="s">
        <v>72</v>
      </c>
      <c r="EF5" t="s">
        <v>70</v>
      </c>
      <c r="EG5" t="s">
        <v>72</v>
      </c>
      <c r="EH5" t="s">
        <v>72</v>
      </c>
      <c r="EI5" t="s">
        <v>72</v>
      </c>
      <c r="EK5" t="s">
        <v>1947</v>
      </c>
      <c r="HF5" t="s">
        <v>70</v>
      </c>
      <c r="HG5">
        <v>1</v>
      </c>
      <c r="HH5" t="s">
        <v>72</v>
      </c>
      <c r="HI5" t="s">
        <v>72</v>
      </c>
      <c r="HK5" t="s">
        <v>72</v>
      </c>
      <c r="HM5" t="s">
        <v>72</v>
      </c>
      <c r="IR5" t="s">
        <v>70</v>
      </c>
      <c r="IS5">
        <v>1</v>
      </c>
      <c r="IT5" t="s">
        <v>70</v>
      </c>
      <c r="IU5" t="s">
        <v>72</v>
      </c>
      <c r="IV5" t="s">
        <v>72</v>
      </c>
      <c r="IW5" t="s">
        <v>72</v>
      </c>
      <c r="IX5" t="s">
        <v>70</v>
      </c>
      <c r="IY5" t="s">
        <v>72</v>
      </c>
      <c r="JF5" t="s">
        <v>70</v>
      </c>
      <c r="JG5" t="s">
        <v>70</v>
      </c>
      <c r="JH5" t="s">
        <v>72</v>
      </c>
      <c r="JI5" t="s">
        <v>72</v>
      </c>
      <c r="JJ5" t="s">
        <v>72</v>
      </c>
      <c r="JK5" t="s">
        <v>72</v>
      </c>
      <c r="JL5" t="s">
        <v>72</v>
      </c>
      <c r="JM5" t="s">
        <v>72</v>
      </c>
      <c r="JN5" t="s">
        <v>72</v>
      </c>
      <c r="JO5" t="s">
        <v>70</v>
      </c>
      <c r="JP5" t="s">
        <v>72</v>
      </c>
      <c r="JQ5" t="s">
        <v>72</v>
      </c>
      <c r="JR5" t="s">
        <v>72</v>
      </c>
      <c r="JS5" t="s">
        <v>72</v>
      </c>
      <c r="JT5" t="s">
        <v>72</v>
      </c>
      <c r="JU5" t="s">
        <v>72</v>
      </c>
      <c r="JV5">
        <v>0</v>
      </c>
      <c r="KX5" t="s">
        <v>70</v>
      </c>
    </row>
    <row r="6" spans="1:310" x14ac:dyDescent="0.2">
      <c r="A6" s="5" t="s">
        <v>1948</v>
      </c>
      <c r="C6" t="s">
        <v>1949</v>
      </c>
      <c r="D6" s="6" t="s">
        <v>1950</v>
      </c>
      <c r="E6" t="s">
        <v>1951</v>
      </c>
      <c r="F6">
        <f t="shared" si="1"/>
        <v>0</v>
      </c>
      <c r="G6" t="s">
        <v>1952</v>
      </c>
      <c r="H6" t="s">
        <v>1922</v>
      </c>
      <c r="I6">
        <f t="shared" si="2"/>
        <v>1</v>
      </c>
      <c r="J6">
        <f t="shared" si="3"/>
        <v>2</v>
      </c>
      <c r="K6" t="s">
        <v>1920</v>
      </c>
      <c r="L6">
        <f t="shared" si="4"/>
        <v>2</v>
      </c>
      <c r="M6">
        <f t="shared" si="5"/>
        <v>2</v>
      </c>
      <c r="N6" t="s">
        <v>1922</v>
      </c>
      <c r="O6">
        <f t="shared" si="6"/>
        <v>1</v>
      </c>
      <c r="P6">
        <f t="shared" si="7"/>
        <v>1</v>
      </c>
      <c r="Q6" t="s">
        <v>1922</v>
      </c>
      <c r="R6">
        <f t="shared" si="8"/>
        <v>1</v>
      </c>
      <c r="S6">
        <f t="shared" si="9"/>
        <v>1</v>
      </c>
      <c r="T6" t="s">
        <v>1922</v>
      </c>
      <c r="U6">
        <f t="shared" si="0"/>
        <v>1</v>
      </c>
      <c r="V6">
        <f t="shared" si="10"/>
        <v>1</v>
      </c>
      <c r="W6" t="s">
        <v>1920</v>
      </c>
      <c r="X6">
        <f t="shared" si="11"/>
        <v>2</v>
      </c>
      <c r="Y6">
        <f t="shared" si="12"/>
        <v>1</v>
      </c>
      <c r="AA6" t="str">
        <f t="shared" si="13"/>
        <v xml:space="preserve"> </v>
      </c>
      <c r="AB6" t="str">
        <f t="shared" si="14"/>
        <v xml:space="preserve"> </v>
      </c>
      <c r="AC6" t="s">
        <v>1922</v>
      </c>
      <c r="AD6">
        <f t="shared" si="15"/>
        <v>1</v>
      </c>
      <c r="AE6">
        <f t="shared" si="16"/>
        <v>1</v>
      </c>
      <c r="AG6" t="str">
        <f t="shared" si="17"/>
        <v xml:space="preserve"> </v>
      </c>
      <c r="AH6" t="str">
        <f t="shared" si="18"/>
        <v xml:space="preserve"> </v>
      </c>
      <c r="AI6" t="s">
        <v>1920</v>
      </c>
      <c r="AJ6">
        <f t="shared" si="19"/>
        <v>2</v>
      </c>
      <c r="AK6">
        <f t="shared" si="20"/>
        <v>2</v>
      </c>
      <c r="AL6" t="s">
        <v>1920</v>
      </c>
      <c r="AM6">
        <f t="shared" si="21"/>
        <v>2</v>
      </c>
      <c r="AN6">
        <f t="shared" si="22"/>
        <v>1</v>
      </c>
      <c r="AO6" t="s">
        <v>1922</v>
      </c>
      <c r="AP6">
        <f t="shared" si="23"/>
        <v>1</v>
      </c>
      <c r="AQ6">
        <f t="shared" si="24"/>
        <v>2</v>
      </c>
      <c r="AR6" t="s">
        <v>1920</v>
      </c>
      <c r="AS6">
        <f t="shared" si="25"/>
        <v>2</v>
      </c>
      <c r="AT6">
        <f t="shared" si="26"/>
        <v>1</v>
      </c>
      <c r="AU6" t="s">
        <v>1922</v>
      </c>
      <c r="AV6">
        <f t="shared" si="27"/>
        <v>1</v>
      </c>
      <c r="AW6">
        <f t="shared" si="28"/>
        <v>2</v>
      </c>
      <c r="AX6" t="s">
        <v>1922</v>
      </c>
      <c r="AY6">
        <f t="shared" si="29"/>
        <v>1</v>
      </c>
      <c r="AZ6">
        <f t="shared" si="30"/>
        <v>1</v>
      </c>
      <c r="BA6">
        <f t="shared" si="33"/>
        <v>2</v>
      </c>
      <c r="BB6">
        <f t="shared" si="31"/>
        <v>1.3846153846153846</v>
      </c>
      <c r="BC6">
        <f t="shared" si="32"/>
        <v>5</v>
      </c>
      <c r="BD6">
        <v>10</v>
      </c>
      <c r="BE6" t="s">
        <v>70</v>
      </c>
      <c r="BF6">
        <v>1</v>
      </c>
      <c r="BH6" t="s">
        <v>1953</v>
      </c>
      <c r="BI6">
        <v>1</v>
      </c>
      <c r="BJ6" t="s">
        <v>1954</v>
      </c>
      <c r="BK6">
        <v>4</v>
      </c>
      <c r="BL6" t="s">
        <v>70</v>
      </c>
      <c r="BM6">
        <v>1</v>
      </c>
      <c r="BN6" t="s">
        <v>72</v>
      </c>
      <c r="BO6" t="s">
        <v>1955</v>
      </c>
      <c r="BP6" t="s">
        <v>1956</v>
      </c>
      <c r="BQ6">
        <v>4</v>
      </c>
      <c r="BR6" t="s">
        <v>1923</v>
      </c>
      <c r="BU6" t="s">
        <v>70</v>
      </c>
      <c r="BV6">
        <v>1</v>
      </c>
      <c r="BW6" t="s">
        <v>1957</v>
      </c>
      <c r="BX6" t="s">
        <v>72</v>
      </c>
      <c r="BY6" t="s">
        <v>70</v>
      </c>
      <c r="BZ6" t="s">
        <v>70</v>
      </c>
      <c r="CA6" t="s">
        <v>72</v>
      </c>
      <c r="CB6" t="s">
        <v>70</v>
      </c>
      <c r="CC6" t="s">
        <v>70</v>
      </c>
      <c r="CD6" t="s">
        <v>72</v>
      </c>
      <c r="CE6" t="s">
        <v>72</v>
      </c>
      <c r="CF6" t="s">
        <v>70</v>
      </c>
      <c r="CG6" t="s">
        <v>72</v>
      </c>
      <c r="CH6" t="s">
        <v>70</v>
      </c>
      <c r="CI6" t="s">
        <v>1958</v>
      </c>
      <c r="CJ6" t="s">
        <v>72</v>
      </c>
      <c r="CK6" t="s">
        <v>70</v>
      </c>
      <c r="CL6" t="s">
        <v>72</v>
      </c>
      <c r="CM6" t="s">
        <v>72</v>
      </c>
      <c r="CN6" t="s">
        <v>72</v>
      </c>
      <c r="CO6" t="s">
        <v>72</v>
      </c>
      <c r="CR6" t="s">
        <v>70</v>
      </c>
      <c r="CS6" t="s">
        <v>70</v>
      </c>
      <c r="CT6" t="s">
        <v>206</v>
      </c>
      <c r="CU6" t="s">
        <v>70</v>
      </c>
      <c r="CV6" t="s">
        <v>70</v>
      </c>
      <c r="CW6" t="s">
        <v>70</v>
      </c>
      <c r="CX6" t="s">
        <v>70</v>
      </c>
      <c r="CY6" t="s">
        <v>72</v>
      </c>
      <c r="CZ6" t="s">
        <v>674</v>
      </c>
      <c r="DA6" t="s">
        <v>72</v>
      </c>
      <c r="DB6" t="s">
        <v>1959</v>
      </c>
      <c r="HF6" t="s">
        <v>72</v>
      </c>
      <c r="HG6">
        <v>0</v>
      </c>
      <c r="HM6" t="s">
        <v>70</v>
      </c>
      <c r="HN6">
        <v>0</v>
      </c>
      <c r="HO6" t="s">
        <v>72</v>
      </c>
      <c r="IR6" t="s">
        <v>70</v>
      </c>
      <c r="IS6">
        <v>1</v>
      </c>
      <c r="IT6" t="s">
        <v>70</v>
      </c>
      <c r="IU6" t="s">
        <v>70</v>
      </c>
      <c r="IV6" t="s">
        <v>206</v>
      </c>
      <c r="IW6" t="s">
        <v>206</v>
      </c>
      <c r="IX6" t="s">
        <v>70</v>
      </c>
      <c r="IY6" t="s">
        <v>70</v>
      </c>
      <c r="IZ6" t="s">
        <v>70</v>
      </c>
      <c r="JA6" t="s">
        <v>72</v>
      </c>
      <c r="JB6" t="s">
        <v>72</v>
      </c>
      <c r="JC6" t="s">
        <v>72</v>
      </c>
      <c r="JD6" t="s">
        <v>72</v>
      </c>
      <c r="JE6" t="s">
        <v>674</v>
      </c>
      <c r="JF6" t="s">
        <v>72</v>
      </c>
      <c r="JU6" t="s">
        <v>72</v>
      </c>
      <c r="JV6">
        <v>0</v>
      </c>
      <c r="KW6" t="s">
        <v>1960</v>
      </c>
      <c r="KX6" t="s">
        <v>72</v>
      </c>
    </row>
    <row r="7" spans="1:310" x14ac:dyDescent="0.2">
      <c r="A7" s="5" t="s">
        <v>1961</v>
      </c>
      <c r="B7" t="s">
        <v>545</v>
      </c>
      <c r="C7" t="s">
        <v>1962</v>
      </c>
      <c r="D7" s="6" t="s">
        <v>1963</v>
      </c>
      <c r="E7" t="s">
        <v>1917</v>
      </c>
      <c r="F7">
        <f t="shared" si="1"/>
        <v>1</v>
      </c>
      <c r="G7" t="s">
        <v>1964</v>
      </c>
      <c r="I7" t="str">
        <f t="shared" si="2"/>
        <v xml:space="preserve"> </v>
      </c>
      <c r="J7" t="str">
        <f t="shared" si="3"/>
        <v xml:space="preserve"> </v>
      </c>
      <c r="L7" t="str">
        <f t="shared" si="4"/>
        <v xml:space="preserve"> </v>
      </c>
      <c r="M7" t="str">
        <f t="shared" si="5"/>
        <v xml:space="preserve"> </v>
      </c>
      <c r="N7" t="s">
        <v>1920</v>
      </c>
      <c r="O7">
        <f t="shared" si="6"/>
        <v>2</v>
      </c>
      <c r="P7">
        <f t="shared" si="7"/>
        <v>2</v>
      </c>
      <c r="Q7" t="s">
        <v>1920</v>
      </c>
      <c r="R7">
        <f t="shared" si="8"/>
        <v>2</v>
      </c>
      <c r="S7">
        <f t="shared" si="9"/>
        <v>2</v>
      </c>
      <c r="T7" t="s">
        <v>1922</v>
      </c>
      <c r="U7">
        <f t="shared" si="0"/>
        <v>1</v>
      </c>
      <c r="V7">
        <f t="shared" si="10"/>
        <v>1</v>
      </c>
      <c r="W7" t="s">
        <v>1920</v>
      </c>
      <c r="X7">
        <f t="shared" si="11"/>
        <v>2</v>
      </c>
      <c r="Y7">
        <f t="shared" si="12"/>
        <v>1</v>
      </c>
      <c r="Z7" t="s">
        <v>1920</v>
      </c>
      <c r="AA7">
        <f t="shared" si="13"/>
        <v>2</v>
      </c>
      <c r="AB7">
        <f t="shared" si="14"/>
        <v>1</v>
      </c>
      <c r="AC7" t="s">
        <v>1922</v>
      </c>
      <c r="AD7">
        <f t="shared" si="15"/>
        <v>1</v>
      </c>
      <c r="AE7">
        <f t="shared" si="16"/>
        <v>1</v>
      </c>
      <c r="AF7" t="s">
        <v>1920</v>
      </c>
      <c r="AG7">
        <f t="shared" si="17"/>
        <v>2</v>
      </c>
      <c r="AH7">
        <f t="shared" si="18"/>
        <v>2</v>
      </c>
      <c r="AJ7" t="str">
        <f t="shared" si="19"/>
        <v xml:space="preserve"> </v>
      </c>
      <c r="AK7" t="str">
        <f t="shared" si="20"/>
        <v xml:space="preserve"> </v>
      </c>
      <c r="AL7" t="s">
        <v>1922</v>
      </c>
      <c r="AM7">
        <f t="shared" si="21"/>
        <v>1</v>
      </c>
      <c r="AN7">
        <f t="shared" si="22"/>
        <v>2</v>
      </c>
      <c r="AO7" t="s">
        <v>1922</v>
      </c>
      <c r="AP7">
        <f t="shared" si="23"/>
        <v>1</v>
      </c>
      <c r="AQ7">
        <f t="shared" si="24"/>
        <v>2</v>
      </c>
      <c r="AS7" t="str">
        <f t="shared" si="25"/>
        <v xml:space="preserve"> </v>
      </c>
      <c r="AT7" t="str">
        <f t="shared" si="26"/>
        <v xml:space="preserve"> </v>
      </c>
      <c r="AU7" t="s">
        <v>1922</v>
      </c>
      <c r="AV7">
        <f t="shared" si="27"/>
        <v>1</v>
      </c>
      <c r="AW7">
        <f t="shared" si="28"/>
        <v>2</v>
      </c>
      <c r="AX7" t="s">
        <v>1922</v>
      </c>
      <c r="AY7">
        <f t="shared" si="29"/>
        <v>1</v>
      </c>
      <c r="AZ7">
        <f t="shared" si="30"/>
        <v>1</v>
      </c>
      <c r="BA7">
        <f t="shared" si="33"/>
        <v>2</v>
      </c>
      <c r="BB7">
        <f t="shared" si="31"/>
        <v>1.5454545454545454</v>
      </c>
      <c r="BC7">
        <f t="shared" si="32"/>
        <v>5</v>
      </c>
      <c r="BD7">
        <v>19</v>
      </c>
      <c r="BE7" t="s">
        <v>72</v>
      </c>
      <c r="BF7">
        <v>0</v>
      </c>
      <c r="BL7" t="s">
        <v>72</v>
      </c>
      <c r="BM7">
        <v>0</v>
      </c>
      <c r="BN7" t="s">
        <v>70</v>
      </c>
      <c r="BP7" t="s">
        <v>1956</v>
      </c>
      <c r="BQ7">
        <v>4</v>
      </c>
      <c r="BR7" t="s">
        <v>72</v>
      </c>
      <c r="BU7" t="s">
        <v>72</v>
      </c>
      <c r="BV7">
        <v>0</v>
      </c>
      <c r="DC7">
        <v>0</v>
      </c>
      <c r="DD7" t="s">
        <v>72</v>
      </c>
      <c r="EL7" t="s">
        <v>70</v>
      </c>
      <c r="EM7">
        <v>1</v>
      </c>
      <c r="EN7" t="s">
        <v>70</v>
      </c>
      <c r="EO7" t="s">
        <v>70</v>
      </c>
      <c r="EP7" t="s">
        <v>72</v>
      </c>
      <c r="FC7" t="s">
        <v>70</v>
      </c>
      <c r="FD7" t="s">
        <v>206</v>
      </c>
      <c r="FE7" t="s">
        <v>206</v>
      </c>
      <c r="FF7" t="s">
        <v>72</v>
      </c>
      <c r="FG7" t="s">
        <v>70</v>
      </c>
      <c r="FH7" t="s">
        <v>206</v>
      </c>
      <c r="FI7" t="s">
        <v>206</v>
      </c>
      <c r="FJ7" t="s">
        <v>70</v>
      </c>
      <c r="FK7" t="s">
        <v>70</v>
      </c>
      <c r="FL7" t="s">
        <v>206</v>
      </c>
      <c r="FM7" t="s">
        <v>72</v>
      </c>
      <c r="FX7" t="s">
        <v>70</v>
      </c>
      <c r="FY7" t="s">
        <v>70</v>
      </c>
      <c r="FZ7" t="s">
        <v>72</v>
      </c>
      <c r="GL7" t="s">
        <v>1965</v>
      </c>
      <c r="GM7" t="s">
        <v>72</v>
      </c>
      <c r="GN7" t="s">
        <v>206</v>
      </c>
      <c r="GO7" t="s">
        <v>206</v>
      </c>
      <c r="GP7" t="s">
        <v>72</v>
      </c>
      <c r="GQ7" t="s">
        <v>72</v>
      </c>
      <c r="GR7" t="s">
        <v>206</v>
      </c>
      <c r="GS7" t="s">
        <v>206</v>
      </c>
      <c r="GT7" t="s">
        <v>206</v>
      </c>
      <c r="GU7" t="s">
        <v>206</v>
      </c>
      <c r="GV7" t="s">
        <v>206</v>
      </c>
      <c r="GW7" t="s">
        <v>72</v>
      </c>
      <c r="GX7" t="s">
        <v>206</v>
      </c>
      <c r="GY7" t="s">
        <v>70</v>
      </c>
      <c r="GZ7" t="s">
        <v>70</v>
      </c>
      <c r="HA7" t="s">
        <v>70</v>
      </c>
      <c r="HB7" t="s">
        <v>70</v>
      </c>
      <c r="HC7" t="s">
        <v>70</v>
      </c>
      <c r="HH7" t="s">
        <v>72</v>
      </c>
      <c r="HI7" t="s">
        <v>72</v>
      </c>
      <c r="HK7" t="s">
        <v>72</v>
      </c>
      <c r="HL7" t="s">
        <v>1966</v>
      </c>
      <c r="HM7" t="s">
        <v>72</v>
      </c>
      <c r="IR7" t="s">
        <v>70</v>
      </c>
      <c r="IS7">
        <v>1</v>
      </c>
      <c r="IT7" t="s">
        <v>70</v>
      </c>
      <c r="IU7" t="s">
        <v>72</v>
      </c>
      <c r="IV7" t="s">
        <v>72</v>
      </c>
      <c r="IW7" t="s">
        <v>72</v>
      </c>
      <c r="IX7" t="s">
        <v>70</v>
      </c>
      <c r="IY7" t="s">
        <v>70</v>
      </c>
      <c r="IZ7" t="s">
        <v>70</v>
      </c>
      <c r="JA7" t="s">
        <v>70</v>
      </c>
      <c r="JB7" t="s">
        <v>70</v>
      </c>
      <c r="JC7" t="s">
        <v>105</v>
      </c>
      <c r="JD7" t="s">
        <v>105</v>
      </c>
      <c r="JE7" t="s">
        <v>674</v>
      </c>
      <c r="JF7" t="s">
        <v>72</v>
      </c>
      <c r="JU7" t="s">
        <v>72</v>
      </c>
      <c r="JV7">
        <v>0</v>
      </c>
      <c r="KW7" t="s">
        <v>72</v>
      </c>
      <c r="KX7" t="s">
        <v>72</v>
      </c>
    </row>
    <row r="8" spans="1:310" x14ac:dyDescent="0.2">
      <c r="A8" s="5" t="s">
        <v>1967</v>
      </c>
      <c r="B8" t="s">
        <v>545</v>
      </c>
      <c r="C8" t="s">
        <v>1968</v>
      </c>
      <c r="D8" s="6" t="s">
        <v>1969</v>
      </c>
      <c r="E8" t="s">
        <v>1936</v>
      </c>
      <c r="F8">
        <f t="shared" si="1"/>
        <v>0</v>
      </c>
      <c r="G8" t="s">
        <v>1970</v>
      </c>
      <c r="H8" t="s">
        <v>1920</v>
      </c>
      <c r="I8">
        <f t="shared" si="2"/>
        <v>2</v>
      </c>
      <c r="J8">
        <f t="shared" si="3"/>
        <v>1</v>
      </c>
      <c r="K8" t="s">
        <v>1921</v>
      </c>
      <c r="L8">
        <f t="shared" si="4"/>
        <v>3</v>
      </c>
      <c r="M8">
        <f t="shared" si="5"/>
        <v>3</v>
      </c>
      <c r="N8" t="s">
        <v>1919</v>
      </c>
      <c r="O8">
        <f t="shared" si="6"/>
        <v>0</v>
      </c>
      <c r="P8">
        <f t="shared" si="7"/>
        <v>0</v>
      </c>
      <c r="Q8" t="s">
        <v>1920</v>
      </c>
      <c r="R8">
        <f t="shared" si="8"/>
        <v>2</v>
      </c>
      <c r="S8">
        <f t="shared" si="9"/>
        <v>2</v>
      </c>
      <c r="T8" t="s">
        <v>1919</v>
      </c>
      <c r="U8">
        <f t="shared" si="0"/>
        <v>0</v>
      </c>
      <c r="V8">
        <f t="shared" si="10"/>
        <v>0</v>
      </c>
      <c r="W8" t="s">
        <v>1920</v>
      </c>
      <c r="X8">
        <f t="shared" si="11"/>
        <v>2</v>
      </c>
      <c r="Y8">
        <f t="shared" si="12"/>
        <v>1</v>
      </c>
      <c r="Z8" t="s">
        <v>1920</v>
      </c>
      <c r="AA8">
        <f t="shared" si="13"/>
        <v>2</v>
      </c>
      <c r="AB8">
        <f t="shared" si="14"/>
        <v>1</v>
      </c>
      <c r="AC8" t="s">
        <v>1919</v>
      </c>
      <c r="AD8">
        <f t="shared" si="15"/>
        <v>0</v>
      </c>
      <c r="AE8">
        <f t="shared" si="16"/>
        <v>0</v>
      </c>
      <c r="AG8" t="str">
        <f t="shared" si="17"/>
        <v xml:space="preserve"> </v>
      </c>
      <c r="AH8" t="str">
        <f t="shared" si="18"/>
        <v xml:space="preserve"> </v>
      </c>
      <c r="AJ8" t="str">
        <f t="shared" si="19"/>
        <v xml:space="preserve"> </v>
      </c>
      <c r="AK8" t="str">
        <f t="shared" si="20"/>
        <v xml:space="preserve"> </v>
      </c>
      <c r="AL8" t="s">
        <v>1920</v>
      </c>
      <c r="AM8">
        <f t="shared" si="21"/>
        <v>2</v>
      </c>
      <c r="AN8">
        <f t="shared" si="22"/>
        <v>1</v>
      </c>
      <c r="AO8" t="s">
        <v>1920</v>
      </c>
      <c r="AP8">
        <f t="shared" si="23"/>
        <v>2</v>
      </c>
      <c r="AQ8">
        <f t="shared" si="24"/>
        <v>1</v>
      </c>
      <c r="AR8" t="s">
        <v>1920</v>
      </c>
      <c r="AS8">
        <f t="shared" si="25"/>
        <v>2</v>
      </c>
      <c r="AT8">
        <f t="shared" si="26"/>
        <v>1</v>
      </c>
      <c r="AU8" t="s">
        <v>1920</v>
      </c>
      <c r="AV8">
        <f t="shared" si="27"/>
        <v>2</v>
      </c>
      <c r="AW8">
        <f t="shared" si="28"/>
        <v>1</v>
      </c>
      <c r="AX8" t="s">
        <v>1919</v>
      </c>
      <c r="AY8">
        <f t="shared" si="29"/>
        <v>0</v>
      </c>
      <c r="AZ8">
        <f t="shared" si="30"/>
        <v>0</v>
      </c>
      <c r="BB8">
        <f t="shared" si="31"/>
        <v>0.92307692307692313</v>
      </c>
      <c r="BC8">
        <f t="shared" si="32"/>
        <v>7</v>
      </c>
      <c r="BD8">
        <v>73</v>
      </c>
      <c r="BE8" t="s">
        <v>70</v>
      </c>
      <c r="BF8">
        <v>1</v>
      </c>
      <c r="BG8" t="s">
        <v>1971</v>
      </c>
      <c r="BH8" t="s">
        <v>1956</v>
      </c>
      <c r="BI8">
        <v>4</v>
      </c>
      <c r="BJ8" t="s">
        <v>1954</v>
      </c>
      <c r="BK8">
        <v>4</v>
      </c>
      <c r="BL8" t="s">
        <v>70</v>
      </c>
      <c r="BM8">
        <v>1</v>
      </c>
      <c r="BN8" t="s">
        <v>72</v>
      </c>
      <c r="BO8" t="s">
        <v>1972</v>
      </c>
      <c r="BP8" t="s">
        <v>1945</v>
      </c>
      <c r="BQ8">
        <v>0</v>
      </c>
      <c r="BR8" t="s">
        <v>72</v>
      </c>
      <c r="BU8" t="s">
        <v>72</v>
      </c>
      <c r="BV8">
        <v>0</v>
      </c>
      <c r="DC8">
        <v>0</v>
      </c>
      <c r="DD8" t="s">
        <v>72</v>
      </c>
      <c r="EL8" t="s">
        <v>70</v>
      </c>
      <c r="EM8">
        <v>1</v>
      </c>
      <c r="EN8" t="s">
        <v>70</v>
      </c>
      <c r="EO8" t="s">
        <v>70</v>
      </c>
      <c r="EP8" t="s">
        <v>70</v>
      </c>
      <c r="EQ8" t="s">
        <v>70</v>
      </c>
      <c r="EV8" t="s">
        <v>70</v>
      </c>
      <c r="EW8" t="s">
        <v>70</v>
      </c>
      <c r="FB8" t="s">
        <v>1973</v>
      </c>
      <c r="FC8" t="s">
        <v>72</v>
      </c>
      <c r="FD8" t="s">
        <v>206</v>
      </c>
      <c r="FE8" t="s">
        <v>206</v>
      </c>
      <c r="FF8" t="s">
        <v>72</v>
      </c>
      <c r="FG8" t="s">
        <v>72</v>
      </c>
      <c r="FH8" t="s">
        <v>206</v>
      </c>
      <c r="FI8" t="s">
        <v>206</v>
      </c>
      <c r="FJ8" t="s">
        <v>206</v>
      </c>
      <c r="FK8" t="s">
        <v>206</v>
      </c>
      <c r="FL8" t="s">
        <v>206</v>
      </c>
      <c r="FM8" t="s">
        <v>72</v>
      </c>
      <c r="FV8" t="s">
        <v>72</v>
      </c>
      <c r="FW8">
        <v>0</v>
      </c>
      <c r="HF8" t="s">
        <v>70</v>
      </c>
      <c r="HG8">
        <v>1</v>
      </c>
      <c r="HH8" t="s">
        <v>72</v>
      </c>
      <c r="HI8" t="s">
        <v>72</v>
      </c>
      <c r="HK8" t="s">
        <v>72</v>
      </c>
      <c r="HM8" t="s">
        <v>72</v>
      </c>
      <c r="IR8" t="s">
        <v>72</v>
      </c>
      <c r="IS8">
        <v>0</v>
      </c>
      <c r="JU8" t="s">
        <v>72</v>
      </c>
      <c r="JV8">
        <v>0</v>
      </c>
      <c r="KW8" t="s">
        <v>1974</v>
      </c>
      <c r="KX8" t="s">
        <v>72</v>
      </c>
    </row>
    <row r="9" spans="1:310" x14ac:dyDescent="0.2">
      <c r="A9" s="5" t="s">
        <v>1975</v>
      </c>
      <c r="B9" t="s">
        <v>74</v>
      </c>
      <c r="C9" t="s">
        <v>1976</v>
      </c>
      <c r="D9" s="6" t="s">
        <v>1977</v>
      </c>
      <c r="E9" t="s">
        <v>1936</v>
      </c>
      <c r="F9">
        <f t="shared" si="1"/>
        <v>0</v>
      </c>
      <c r="G9" t="s">
        <v>1978</v>
      </c>
      <c r="H9" t="s">
        <v>1919</v>
      </c>
      <c r="I9">
        <f t="shared" si="2"/>
        <v>0</v>
      </c>
      <c r="J9">
        <f t="shared" si="3"/>
        <v>3</v>
      </c>
      <c r="K9" t="s">
        <v>1921</v>
      </c>
      <c r="L9">
        <f t="shared" si="4"/>
        <v>3</v>
      </c>
      <c r="M9">
        <f t="shared" si="5"/>
        <v>3</v>
      </c>
      <c r="N9" t="s">
        <v>1921</v>
      </c>
      <c r="O9">
        <f t="shared" si="6"/>
        <v>3</v>
      </c>
      <c r="P9">
        <f t="shared" si="7"/>
        <v>3</v>
      </c>
      <c r="Q9" t="s">
        <v>1920</v>
      </c>
      <c r="R9">
        <f t="shared" si="8"/>
        <v>2</v>
      </c>
      <c r="S9">
        <f t="shared" si="9"/>
        <v>2</v>
      </c>
      <c r="T9" t="s">
        <v>1921</v>
      </c>
      <c r="U9">
        <f t="shared" si="0"/>
        <v>3</v>
      </c>
      <c r="V9">
        <f t="shared" si="10"/>
        <v>3</v>
      </c>
      <c r="W9" t="s">
        <v>1919</v>
      </c>
      <c r="X9">
        <f t="shared" si="11"/>
        <v>0</v>
      </c>
      <c r="Y9">
        <f t="shared" si="12"/>
        <v>3</v>
      </c>
      <c r="Z9" t="s">
        <v>1921</v>
      </c>
      <c r="AA9">
        <f t="shared" si="13"/>
        <v>3</v>
      </c>
      <c r="AB9">
        <f t="shared" si="14"/>
        <v>0</v>
      </c>
      <c r="AC9" t="s">
        <v>1920</v>
      </c>
      <c r="AD9">
        <f t="shared" si="15"/>
        <v>2</v>
      </c>
      <c r="AE9">
        <f t="shared" si="16"/>
        <v>2</v>
      </c>
      <c r="AF9" t="s">
        <v>1921</v>
      </c>
      <c r="AG9">
        <f t="shared" si="17"/>
        <v>3</v>
      </c>
      <c r="AH9">
        <f t="shared" si="18"/>
        <v>3</v>
      </c>
      <c r="AI9" t="s">
        <v>1921</v>
      </c>
      <c r="AJ9">
        <f t="shared" si="19"/>
        <v>3</v>
      </c>
      <c r="AK9">
        <f t="shared" si="20"/>
        <v>3</v>
      </c>
      <c r="AL9" t="s">
        <v>1919</v>
      </c>
      <c r="AM9">
        <f t="shared" si="21"/>
        <v>0</v>
      </c>
      <c r="AN9">
        <f t="shared" si="22"/>
        <v>3</v>
      </c>
      <c r="AO9" t="s">
        <v>1919</v>
      </c>
      <c r="AP9">
        <f t="shared" si="23"/>
        <v>0</v>
      </c>
      <c r="AQ9">
        <f t="shared" si="24"/>
        <v>3</v>
      </c>
      <c r="AR9" t="s">
        <v>1919</v>
      </c>
      <c r="AS9">
        <f t="shared" si="25"/>
        <v>0</v>
      </c>
      <c r="AT9">
        <f t="shared" si="26"/>
        <v>3</v>
      </c>
      <c r="AU9" t="s">
        <v>1919</v>
      </c>
      <c r="AV9">
        <f t="shared" si="27"/>
        <v>0</v>
      </c>
      <c r="AW9">
        <f t="shared" si="28"/>
        <v>3</v>
      </c>
      <c r="AX9" t="s">
        <v>1919</v>
      </c>
      <c r="AY9">
        <f t="shared" si="29"/>
        <v>0</v>
      </c>
      <c r="AZ9">
        <f t="shared" si="30"/>
        <v>0</v>
      </c>
      <c r="BA9">
        <f t="shared" si="33"/>
        <v>3</v>
      </c>
      <c r="BB9">
        <f t="shared" si="31"/>
        <v>2.4285714285714284</v>
      </c>
      <c r="BC9">
        <f t="shared" si="32"/>
        <v>0</v>
      </c>
      <c r="BD9">
        <v>0</v>
      </c>
      <c r="BE9" t="s">
        <v>70</v>
      </c>
      <c r="BF9">
        <v>1</v>
      </c>
      <c r="BG9" t="s">
        <v>1979</v>
      </c>
      <c r="BH9" t="s">
        <v>1945</v>
      </c>
      <c r="BI9">
        <v>0</v>
      </c>
      <c r="BJ9" t="s">
        <v>1980</v>
      </c>
      <c r="BK9">
        <v>2</v>
      </c>
      <c r="BL9" t="s">
        <v>70</v>
      </c>
      <c r="BM9">
        <v>1</v>
      </c>
      <c r="BN9" t="s">
        <v>70</v>
      </c>
      <c r="BP9" t="s">
        <v>1945</v>
      </c>
      <c r="BQ9">
        <v>0</v>
      </c>
      <c r="BR9" t="s">
        <v>70</v>
      </c>
      <c r="BT9" t="s">
        <v>1981</v>
      </c>
      <c r="BU9" t="s">
        <v>72</v>
      </c>
      <c r="BV9">
        <v>0</v>
      </c>
      <c r="DC9">
        <v>1</v>
      </c>
      <c r="DD9" t="s">
        <v>70</v>
      </c>
      <c r="DE9" t="s">
        <v>70</v>
      </c>
      <c r="DF9" t="s">
        <v>72</v>
      </c>
      <c r="DH9" t="s">
        <v>70</v>
      </c>
      <c r="DI9" t="s">
        <v>72</v>
      </c>
      <c r="DJ9" t="s">
        <v>70</v>
      </c>
      <c r="DK9" t="s">
        <v>72</v>
      </c>
      <c r="DN9" t="s">
        <v>72</v>
      </c>
      <c r="DO9" t="s">
        <v>72</v>
      </c>
      <c r="DP9" t="s">
        <v>72</v>
      </c>
      <c r="DQ9" t="s">
        <v>70</v>
      </c>
      <c r="DR9" t="s">
        <v>1982</v>
      </c>
      <c r="DS9" t="s">
        <v>70</v>
      </c>
      <c r="DT9" t="s">
        <v>70</v>
      </c>
      <c r="DU9" t="s">
        <v>72</v>
      </c>
      <c r="DV9" t="s">
        <v>72</v>
      </c>
      <c r="DW9" t="s">
        <v>72</v>
      </c>
      <c r="DX9" t="s">
        <v>72</v>
      </c>
      <c r="DY9" t="s">
        <v>70</v>
      </c>
      <c r="DZ9" t="s">
        <v>70</v>
      </c>
      <c r="EA9" t="s">
        <v>72</v>
      </c>
      <c r="EB9" t="s">
        <v>70</v>
      </c>
      <c r="EC9" t="s">
        <v>70</v>
      </c>
      <c r="ED9" t="s">
        <v>72</v>
      </c>
      <c r="EE9" t="s">
        <v>70</v>
      </c>
      <c r="EF9" t="s">
        <v>70</v>
      </c>
      <c r="EG9" t="s">
        <v>70</v>
      </c>
      <c r="EH9" t="s">
        <v>70</v>
      </c>
      <c r="EI9" t="s">
        <v>72</v>
      </c>
      <c r="EK9" t="s">
        <v>1076</v>
      </c>
      <c r="HF9" t="s">
        <v>70</v>
      </c>
      <c r="HG9">
        <v>1</v>
      </c>
      <c r="HH9" t="s">
        <v>70</v>
      </c>
      <c r="HI9" t="s">
        <v>72</v>
      </c>
      <c r="HK9" t="s">
        <v>70</v>
      </c>
      <c r="HL9" t="s">
        <v>131</v>
      </c>
      <c r="HM9" t="s">
        <v>72</v>
      </c>
      <c r="IR9" t="s">
        <v>70</v>
      </c>
      <c r="IS9">
        <v>1</v>
      </c>
      <c r="IT9" t="s">
        <v>70</v>
      </c>
      <c r="IU9" t="s">
        <v>70</v>
      </c>
      <c r="IV9" t="s">
        <v>72</v>
      </c>
      <c r="IW9" t="s">
        <v>72</v>
      </c>
      <c r="IX9" t="s">
        <v>72</v>
      </c>
      <c r="IY9" t="s">
        <v>72</v>
      </c>
      <c r="JF9" t="s">
        <v>70</v>
      </c>
      <c r="JG9" t="s">
        <v>70</v>
      </c>
      <c r="JH9" t="s">
        <v>70</v>
      </c>
      <c r="JI9" t="s">
        <v>72</v>
      </c>
      <c r="JJ9" t="s">
        <v>72</v>
      </c>
      <c r="JK9" t="s">
        <v>70</v>
      </c>
      <c r="JL9" t="s">
        <v>70</v>
      </c>
      <c r="JM9" t="s">
        <v>70</v>
      </c>
      <c r="JN9" t="s">
        <v>70</v>
      </c>
      <c r="JO9" t="s">
        <v>70</v>
      </c>
      <c r="JP9" t="s">
        <v>70</v>
      </c>
      <c r="JQ9" t="s">
        <v>70</v>
      </c>
      <c r="JR9" t="s">
        <v>72</v>
      </c>
      <c r="JS9" t="s">
        <v>72</v>
      </c>
      <c r="JT9" t="s">
        <v>70</v>
      </c>
      <c r="JU9" t="s">
        <v>72</v>
      </c>
      <c r="JV9">
        <v>0</v>
      </c>
      <c r="KW9" t="s">
        <v>1983</v>
      </c>
      <c r="KX9" t="s">
        <v>72</v>
      </c>
    </row>
    <row r="10" spans="1:310" x14ac:dyDescent="0.2">
      <c r="A10" s="5" t="s">
        <v>1984</v>
      </c>
      <c r="C10" t="s">
        <v>1985</v>
      </c>
      <c r="D10" s="6" t="s">
        <v>547</v>
      </c>
      <c r="E10" t="s">
        <v>1936</v>
      </c>
      <c r="F10">
        <f t="shared" si="1"/>
        <v>0</v>
      </c>
      <c r="G10" t="s">
        <v>1986</v>
      </c>
      <c r="H10" t="s">
        <v>1922</v>
      </c>
      <c r="I10">
        <f t="shared" si="2"/>
        <v>1</v>
      </c>
      <c r="J10">
        <f t="shared" si="3"/>
        <v>2</v>
      </c>
      <c r="K10" t="s">
        <v>1920</v>
      </c>
      <c r="L10">
        <f t="shared" si="4"/>
        <v>2</v>
      </c>
      <c r="M10">
        <f t="shared" si="5"/>
        <v>2</v>
      </c>
      <c r="N10" t="s">
        <v>1919</v>
      </c>
      <c r="O10">
        <f t="shared" si="6"/>
        <v>0</v>
      </c>
      <c r="P10">
        <f t="shared" si="7"/>
        <v>0</v>
      </c>
      <c r="Q10" t="s">
        <v>1919</v>
      </c>
      <c r="R10">
        <f t="shared" si="8"/>
        <v>0</v>
      </c>
      <c r="S10">
        <f t="shared" si="9"/>
        <v>0</v>
      </c>
      <c r="T10" t="s">
        <v>1919</v>
      </c>
      <c r="U10">
        <f t="shared" si="0"/>
        <v>0</v>
      </c>
      <c r="V10">
        <f t="shared" si="10"/>
        <v>0</v>
      </c>
      <c r="W10" t="s">
        <v>1922</v>
      </c>
      <c r="X10">
        <f t="shared" si="11"/>
        <v>1</v>
      </c>
      <c r="Y10">
        <f t="shared" si="12"/>
        <v>2</v>
      </c>
      <c r="Z10" t="s">
        <v>1920</v>
      </c>
      <c r="AA10">
        <f t="shared" si="13"/>
        <v>2</v>
      </c>
      <c r="AB10">
        <f t="shared" si="14"/>
        <v>1</v>
      </c>
      <c r="AC10" t="s">
        <v>1922</v>
      </c>
      <c r="AD10">
        <f t="shared" si="15"/>
        <v>1</v>
      </c>
      <c r="AE10">
        <f t="shared" si="16"/>
        <v>1</v>
      </c>
      <c r="AF10" t="s">
        <v>1919</v>
      </c>
      <c r="AG10">
        <f t="shared" si="17"/>
        <v>0</v>
      </c>
      <c r="AH10">
        <f t="shared" si="18"/>
        <v>0</v>
      </c>
      <c r="AI10" t="s">
        <v>1919</v>
      </c>
      <c r="AJ10">
        <f t="shared" si="19"/>
        <v>0</v>
      </c>
      <c r="AK10">
        <f t="shared" si="20"/>
        <v>0</v>
      </c>
      <c r="AL10" t="s">
        <v>1922</v>
      </c>
      <c r="AM10">
        <f t="shared" si="21"/>
        <v>1</v>
      </c>
      <c r="AN10">
        <f t="shared" si="22"/>
        <v>2</v>
      </c>
      <c r="AO10" t="s">
        <v>1922</v>
      </c>
      <c r="AP10">
        <f t="shared" si="23"/>
        <v>1</v>
      </c>
      <c r="AQ10">
        <f t="shared" si="24"/>
        <v>2</v>
      </c>
      <c r="AR10" t="s">
        <v>1920</v>
      </c>
      <c r="AS10">
        <f t="shared" si="25"/>
        <v>2</v>
      </c>
      <c r="AT10">
        <f t="shared" si="26"/>
        <v>1</v>
      </c>
      <c r="AU10" t="s">
        <v>1920</v>
      </c>
      <c r="AV10">
        <f t="shared" si="27"/>
        <v>2</v>
      </c>
      <c r="AW10">
        <f t="shared" si="28"/>
        <v>1</v>
      </c>
      <c r="AX10" t="s">
        <v>1919</v>
      </c>
      <c r="AY10">
        <f t="shared" si="29"/>
        <v>0</v>
      </c>
      <c r="AZ10">
        <f t="shared" si="30"/>
        <v>0</v>
      </c>
      <c r="BA10">
        <f t="shared" si="33"/>
        <v>0</v>
      </c>
      <c r="BB10">
        <f t="shared" si="31"/>
        <v>1</v>
      </c>
      <c r="BC10">
        <f t="shared" si="32"/>
        <v>6</v>
      </c>
      <c r="BD10">
        <v>81</v>
      </c>
      <c r="BE10" t="s">
        <v>70</v>
      </c>
      <c r="BF10">
        <v>1</v>
      </c>
      <c r="BG10" t="s">
        <v>1987</v>
      </c>
      <c r="BH10" t="s">
        <v>1945</v>
      </c>
      <c r="BI10">
        <v>0</v>
      </c>
      <c r="BJ10" t="s">
        <v>1946</v>
      </c>
      <c r="BK10">
        <v>0</v>
      </c>
      <c r="BL10" t="s">
        <v>72</v>
      </c>
      <c r="BM10">
        <v>0</v>
      </c>
      <c r="BR10" t="s">
        <v>70</v>
      </c>
      <c r="BT10" t="s">
        <v>1988</v>
      </c>
      <c r="BU10" t="s">
        <v>72</v>
      </c>
      <c r="BV10">
        <v>0</v>
      </c>
      <c r="DC10">
        <v>0</v>
      </c>
      <c r="DD10" t="s">
        <v>72</v>
      </c>
      <c r="EL10" t="s">
        <v>70</v>
      </c>
      <c r="EM10">
        <v>1</v>
      </c>
      <c r="EN10" t="s">
        <v>72</v>
      </c>
      <c r="EO10" t="s">
        <v>70</v>
      </c>
      <c r="EP10" t="s">
        <v>70</v>
      </c>
      <c r="EQ10" t="s">
        <v>70</v>
      </c>
      <c r="ER10" t="s">
        <v>70</v>
      </c>
      <c r="ES10" t="s">
        <v>70</v>
      </c>
      <c r="ET10" t="s">
        <v>72</v>
      </c>
      <c r="EU10" t="s">
        <v>72</v>
      </c>
      <c r="EV10" t="s">
        <v>70</v>
      </c>
      <c r="EW10" t="s">
        <v>70</v>
      </c>
      <c r="EX10" t="s">
        <v>72</v>
      </c>
      <c r="EY10" t="s">
        <v>72</v>
      </c>
      <c r="EZ10" t="s">
        <v>72</v>
      </c>
      <c r="FA10" t="s">
        <v>72</v>
      </c>
      <c r="FC10" t="s">
        <v>70</v>
      </c>
      <c r="FD10" t="s">
        <v>70</v>
      </c>
      <c r="FE10" t="s">
        <v>70</v>
      </c>
      <c r="FF10" t="s">
        <v>70</v>
      </c>
      <c r="FH10" t="s">
        <v>70</v>
      </c>
      <c r="FI10" t="s">
        <v>72</v>
      </c>
      <c r="FJ10" t="s">
        <v>72</v>
      </c>
      <c r="FK10" t="s">
        <v>72</v>
      </c>
      <c r="FL10" t="s">
        <v>72</v>
      </c>
      <c r="FM10" t="s">
        <v>72</v>
      </c>
      <c r="FV10" t="s">
        <v>72</v>
      </c>
      <c r="FW10">
        <v>0</v>
      </c>
      <c r="HF10" t="s">
        <v>72</v>
      </c>
      <c r="HG10">
        <v>0</v>
      </c>
      <c r="HM10" t="s">
        <v>72</v>
      </c>
      <c r="IR10" t="s">
        <v>70</v>
      </c>
      <c r="IS10">
        <v>1</v>
      </c>
      <c r="IT10" t="s">
        <v>70</v>
      </c>
      <c r="IU10" t="s">
        <v>72</v>
      </c>
      <c r="IV10" t="s">
        <v>70</v>
      </c>
      <c r="IW10" t="s">
        <v>72</v>
      </c>
      <c r="IX10" t="s">
        <v>72</v>
      </c>
      <c r="IY10" t="s">
        <v>72</v>
      </c>
      <c r="JF10" t="s">
        <v>70</v>
      </c>
      <c r="JG10" t="s">
        <v>72</v>
      </c>
      <c r="JH10" t="s">
        <v>70</v>
      </c>
      <c r="JI10" t="s">
        <v>70</v>
      </c>
      <c r="JJ10" t="s">
        <v>70</v>
      </c>
      <c r="JK10" t="s">
        <v>70</v>
      </c>
      <c r="JL10" t="s">
        <v>70</v>
      </c>
      <c r="JM10" t="s">
        <v>72</v>
      </c>
      <c r="JN10" t="s">
        <v>70</v>
      </c>
      <c r="JO10" t="s">
        <v>72</v>
      </c>
      <c r="JP10" t="s">
        <v>72</v>
      </c>
      <c r="JQ10" t="s">
        <v>70</v>
      </c>
      <c r="JR10" t="s">
        <v>72</v>
      </c>
      <c r="JS10" t="s">
        <v>105</v>
      </c>
      <c r="JT10" t="s">
        <v>72</v>
      </c>
      <c r="JU10" t="s">
        <v>72</v>
      </c>
      <c r="JV10">
        <v>0</v>
      </c>
      <c r="KW10" t="s">
        <v>1989</v>
      </c>
      <c r="KX10" t="s">
        <v>72</v>
      </c>
    </row>
    <row r="11" spans="1:310" x14ac:dyDescent="0.2">
      <c r="A11" s="5" t="s">
        <v>1990</v>
      </c>
      <c r="B11" t="s">
        <v>1991</v>
      </c>
      <c r="C11" t="s">
        <v>1992</v>
      </c>
      <c r="D11" s="6" t="s">
        <v>1993</v>
      </c>
      <c r="E11" t="s">
        <v>1936</v>
      </c>
      <c r="F11">
        <f t="shared" si="1"/>
        <v>0</v>
      </c>
      <c r="G11" t="s">
        <v>1994</v>
      </c>
      <c r="H11" t="s">
        <v>1921</v>
      </c>
      <c r="I11">
        <f t="shared" si="2"/>
        <v>3</v>
      </c>
      <c r="J11">
        <f t="shared" si="3"/>
        <v>0</v>
      </c>
      <c r="K11" t="s">
        <v>1919</v>
      </c>
      <c r="L11">
        <f t="shared" si="4"/>
        <v>0</v>
      </c>
      <c r="M11">
        <f t="shared" si="5"/>
        <v>0</v>
      </c>
      <c r="N11" t="s">
        <v>1919</v>
      </c>
      <c r="O11">
        <f t="shared" si="6"/>
        <v>0</v>
      </c>
      <c r="P11">
        <f t="shared" si="7"/>
        <v>0</v>
      </c>
      <c r="Q11" t="s">
        <v>1919</v>
      </c>
      <c r="R11">
        <f t="shared" si="8"/>
        <v>0</v>
      </c>
      <c r="S11">
        <f t="shared" si="9"/>
        <v>0</v>
      </c>
      <c r="T11" t="s">
        <v>1921</v>
      </c>
      <c r="U11">
        <f t="shared" si="0"/>
        <v>3</v>
      </c>
      <c r="V11">
        <f t="shared" si="10"/>
        <v>3</v>
      </c>
      <c r="W11" t="s">
        <v>1921</v>
      </c>
      <c r="X11">
        <f t="shared" si="11"/>
        <v>3</v>
      </c>
      <c r="Y11">
        <f t="shared" si="12"/>
        <v>0</v>
      </c>
      <c r="Z11" t="s">
        <v>1921</v>
      </c>
      <c r="AA11">
        <f t="shared" si="13"/>
        <v>3</v>
      </c>
      <c r="AB11">
        <f t="shared" si="14"/>
        <v>0</v>
      </c>
      <c r="AC11" t="s">
        <v>1919</v>
      </c>
      <c r="AD11">
        <f t="shared" si="15"/>
        <v>0</v>
      </c>
      <c r="AE11">
        <f t="shared" si="16"/>
        <v>0</v>
      </c>
      <c r="AF11" t="s">
        <v>1919</v>
      </c>
      <c r="AG11">
        <f t="shared" si="17"/>
        <v>0</v>
      </c>
      <c r="AH11">
        <f t="shared" si="18"/>
        <v>0</v>
      </c>
      <c r="AI11" t="s">
        <v>1919</v>
      </c>
      <c r="AJ11">
        <f t="shared" si="19"/>
        <v>0</v>
      </c>
      <c r="AK11">
        <f t="shared" si="20"/>
        <v>0</v>
      </c>
      <c r="AL11" t="s">
        <v>1921</v>
      </c>
      <c r="AM11">
        <f t="shared" si="21"/>
        <v>3</v>
      </c>
      <c r="AN11">
        <f t="shared" si="22"/>
        <v>0</v>
      </c>
      <c r="AO11" t="s">
        <v>1921</v>
      </c>
      <c r="AP11">
        <f t="shared" si="23"/>
        <v>3</v>
      </c>
      <c r="AQ11">
        <f t="shared" si="24"/>
        <v>0</v>
      </c>
      <c r="AR11" t="s">
        <v>1921</v>
      </c>
      <c r="AS11">
        <f t="shared" si="25"/>
        <v>3</v>
      </c>
      <c r="AT11">
        <f t="shared" si="26"/>
        <v>0</v>
      </c>
      <c r="AU11" t="s">
        <v>1921</v>
      </c>
      <c r="AV11">
        <f t="shared" si="27"/>
        <v>3</v>
      </c>
      <c r="AW11">
        <f t="shared" si="28"/>
        <v>0</v>
      </c>
      <c r="AX11" t="s">
        <v>1919</v>
      </c>
      <c r="AY11">
        <f t="shared" si="29"/>
        <v>0</v>
      </c>
      <c r="AZ11">
        <f t="shared" si="30"/>
        <v>0</v>
      </c>
      <c r="BA11">
        <f t="shared" si="33"/>
        <v>0</v>
      </c>
      <c r="BB11">
        <f t="shared" si="31"/>
        <v>0.21428571428571427</v>
      </c>
      <c r="BC11">
        <f t="shared" si="32"/>
        <v>6</v>
      </c>
      <c r="BE11" t="s">
        <v>72</v>
      </c>
      <c r="BF11">
        <v>0</v>
      </c>
      <c r="BL11" t="s">
        <v>72</v>
      </c>
      <c r="BM11">
        <v>0</v>
      </c>
      <c r="BN11" t="s">
        <v>72</v>
      </c>
      <c r="BO11" t="s">
        <v>1995</v>
      </c>
      <c r="BP11" t="s">
        <v>1953</v>
      </c>
      <c r="BQ11">
        <v>1</v>
      </c>
      <c r="BR11" t="s">
        <v>70</v>
      </c>
      <c r="BT11" t="s">
        <v>1996</v>
      </c>
      <c r="BU11" t="s">
        <v>70</v>
      </c>
      <c r="BV11">
        <v>1</v>
      </c>
      <c r="BW11" t="s">
        <v>1957</v>
      </c>
      <c r="BX11" t="s">
        <v>70</v>
      </c>
      <c r="BY11" t="s">
        <v>72</v>
      </c>
      <c r="BZ11" t="s">
        <v>72</v>
      </c>
      <c r="CA11" t="s">
        <v>70</v>
      </c>
      <c r="CB11" t="s">
        <v>70</v>
      </c>
      <c r="CC11" t="s">
        <v>70</v>
      </c>
      <c r="CD11" t="s">
        <v>70</v>
      </c>
      <c r="CE11" t="s">
        <v>70</v>
      </c>
      <c r="CF11" t="s">
        <v>70</v>
      </c>
      <c r="CG11" t="s">
        <v>70</v>
      </c>
      <c r="CH11" t="s">
        <v>70</v>
      </c>
      <c r="CI11" t="s">
        <v>1997</v>
      </c>
      <c r="CJ11" t="s">
        <v>70</v>
      </c>
      <c r="CK11" t="s">
        <v>72</v>
      </c>
      <c r="CL11" t="s">
        <v>72</v>
      </c>
      <c r="CM11" t="s">
        <v>72</v>
      </c>
      <c r="CN11" t="s">
        <v>72</v>
      </c>
      <c r="CO11" t="s">
        <v>70</v>
      </c>
      <c r="CP11" t="s">
        <v>70</v>
      </c>
      <c r="CQ11" t="s">
        <v>70</v>
      </c>
      <c r="CR11" t="s">
        <v>70</v>
      </c>
      <c r="CS11" t="s">
        <v>70</v>
      </c>
      <c r="CT11" t="s">
        <v>70</v>
      </c>
      <c r="CU11" t="s">
        <v>70</v>
      </c>
      <c r="CV11" t="s">
        <v>70</v>
      </c>
      <c r="CW11" t="s">
        <v>70</v>
      </c>
      <c r="CX11" t="s">
        <v>70</v>
      </c>
      <c r="CY11" t="s">
        <v>70</v>
      </c>
      <c r="CZ11" t="s">
        <v>72</v>
      </c>
      <c r="DA11" t="s">
        <v>72</v>
      </c>
      <c r="DB11" t="s">
        <v>922</v>
      </c>
      <c r="HF11" t="s">
        <v>70</v>
      </c>
      <c r="HG11">
        <v>1</v>
      </c>
      <c r="HH11" t="s">
        <v>70</v>
      </c>
      <c r="HI11" t="s">
        <v>72</v>
      </c>
      <c r="HK11" t="s">
        <v>70</v>
      </c>
      <c r="HL11" t="s">
        <v>72</v>
      </c>
      <c r="HM11" t="s">
        <v>70</v>
      </c>
      <c r="HN11">
        <v>1</v>
      </c>
      <c r="HO11" t="s">
        <v>70</v>
      </c>
      <c r="HP11" t="s">
        <v>70</v>
      </c>
      <c r="HQ11" t="s">
        <v>70</v>
      </c>
      <c r="HR11" t="s">
        <v>70</v>
      </c>
      <c r="HS11" t="s">
        <v>70</v>
      </c>
      <c r="HT11" t="s">
        <v>1997</v>
      </c>
      <c r="HU11" t="s">
        <v>72</v>
      </c>
      <c r="HV11" t="s">
        <v>72</v>
      </c>
      <c r="HW11" t="s">
        <v>72</v>
      </c>
      <c r="HX11" t="s">
        <v>70</v>
      </c>
      <c r="HY11" t="s">
        <v>70</v>
      </c>
      <c r="HZ11" t="s">
        <v>70</v>
      </c>
      <c r="IA11" t="s">
        <v>70</v>
      </c>
      <c r="IB11" t="s">
        <v>70</v>
      </c>
      <c r="IC11" t="s">
        <v>1998</v>
      </c>
      <c r="ID11" t="s">
        <v>70</v>
      </c>
      <c r="IE11" t="s">
        <v>72</v>
      </c>
      <c r="IF11" t="s">
        <v>70</v>
      </c>
      <c r="IG11" t="s">
        <v>72</v>
      </c>
      <c r="IH11" t="s">
        <v>72</v>
      </c>
      <c r="II11" t="s">
        <v>72</v>
      </c>
      <c r="IJ11" t="s">
        <v>72</v>
      </c>
      <c r="IK11" t="s">
        <v>72</v>
      </c>
      <c r="IL11" t="s">
        <v>70</v>
      </c>
      <c r="IM11" t="s">
        <v>70</v>
      </c>
      <c r="IN11" t="s">
        <v>70</v>
      </c>
      <c r="IO11" t="s">
        <v>70</v>
      </c>
      <c r="IP11" t="s">
        <v>72</v>
      </c>
      <c r="IQ11" t="s">
        <v>1999</v>
      </c>
      <c r="IR11" t="s">
        <v>70</v>
      </c>
      <c r="IS11">
        <v>1</v>
      </c>
      <c r="IT11" t="s">
        <v>70</v>
      </c>
      <c r="IU11" t="s">
        <v>70</v>
      </c>
      <c r="IV11" t="s">
        <v>70</v>
      </c>
      <c r="IW11" t="s">
        <v>70</v>
      </c>
      <c r="IX11" t="s">
        <v>70</v>
      </c>
      <c r="IY11" t="s">
        <v>72</v>
      </c>
      <c r="JF11" t="s">
        <v>70</v>
      </c>
      <c r="JG11" t="s">
        <v>70</v>
      </c>
      <c r="JH11" t="s">
        <v>70</v>
      </c>
      <c r="JI11" t="s">
        <v>70</v>
      </c>
      <c r="JJ11" t="s">
        <v>70</v>
      </c>
      <c r="JK11" t="s">
        <v>70</v>
      </c>
      <c r="JL11" t="s">
        <v>70</v>
      </c>
      <c r="JM11" t="s">
        <v>70</v>
      </c>
      <c r="JN11" t="s">
        <v>70</v>
      </c>
      <c r="JO11" t="s">
        <v>70</v>
      </c>
      <c r="JP11" t="s">
        <v>70</v>
      </c>
      <c r="JQ11" t="s">
        <v>70</v>
      </c>
      <c r="JR11" t="s">
        <v>70</v>
      </c>
      <c r="JS11" t="s">
        <v>70</v>
      </c>
      <c r="JT11" t="s">
        <v>70</v>
      </c>
      <c r="JU11" t="s">
        <v>70</v>
      </c>
      <c r="JV11">
        <v>1</v>
      </c>
      <c r="JW11" t="s">
        <v>70</v>
      </c>
      <c r="JX11" t="s">
        <v>70</v>
      </c>
      <c r="JY11" t="s">
        <v>70</v>
      </c>
      <c r="JZ11" t="s">
        <v>70</v>
      </c>
      <c r="KA11" t="s">
        <v>72</v>
      </c>
      <c r="KB11" t="s">
        <v>72</v>
      </c>
      <c r="KI11" t="s">
        <v>70</v>
      </c>
      <c r="KJ11" t="s">
        <v>70</v>
      </c>
      <c r="KK11" t="s">
        <v>70</v>
      </c>
      <c r="KL11" t="s">
        <v>70</v>
      </c>
      <c r="KM11" t="s">
        <v>70</v>
      </c>
      <c r="KN11" t="s">
        <v>70</v>
      </c>
      <c r="KO11" t="s">
        <v>70</v>
      </c>
      <c r="KP11" t="s">
        <v>70</v>
      </c>
      <c r="KQ11" t="s">
        <v>70</v>
      </c>
      <c r="KR11" t="s">
        <v>70</v>
      </c>
      <c r="KS11" t="s">
        <v>70</v>
      </c>
      <c r="KT11" t="s">
        <v>70</v>
      </c>
      <c r="KU11" t="s">
        <v>70</v>
      </c>
      <c r="KV11" t="s">
        <v>70</v>
      </c>
      <c r="KW11" t="s">
        <v>2000</v>
      </c>
      <c r="KX11" t="s">
        <v>70</v>
      </c>
    </row>
    <row r="12" spans="1:310" x14ac:dyDescent="0.2">
      <c r="A12" s="5" t="s">
        <v>2001</v>
      </c>
      <c r="C12" t="s">
        <v>1992</v>
      </c>
      <c r="D12" s="6" t="s">
        <v>2002</v>
      </c>
      <c r="E12" t="s">
        <v>1936</v>
      </c>
      <c r="F12">
        <f t="shared" si="1"/>
        <v>0</v>
      </c>
      <c r="G12" t="s">
        <v>2003</v>
      </c>
      <c r="H12" t="s">
        <v>1921</v>
      </c>
      <c r="I12">
        <f t="shared" si="2"/>
        <v>3</v>
      </c>
      <c r="J12">
        <f t="shared" si="3"/>
        <v>0</v>
      </c>
      <c r="K12" t="s">
        <v>1919</v>
      </c>
      <c r="L12">
        <f t="shared" si="4"/>
        <v>0</v>
      </c>
      <c r="M12">
        <f t="shared" si="5"/>
        <v>0</v>
      </c>
      <c r="N12" t="s">
        <v>1919</v>
      </c>
      <c r="O12">
        <f t="shared" si="6"/>
        <v>0</v>
      </c>
      <c r="P12">
        <f t="shared" si="7"/>
        <v>0</v>
      </c>
      <c r="Q12" t="s">
        <v>1919</v>
      </c>
      <c r="R12">
        <f t="shared" si="8"/>
        <v>0</v>
      </c>
      <c r="S12">
        <f t="shared" si="9"/>
        <v>0</v>
      </c>
      <c r="T12" t="s">
        <v>1921</v>
      </c>
      <c r="U12">
        <f t="shared" si="0"/>
        <v>3</v>
      </c>
      <c r="V12">
        <f t="shared" si="10"/>
        <v>3</v>
      </c>
      <c r="W12" t="s">
        <v>1921</v>
      </c>
      <c r="X12">
        <f t="shared" si="11"/>
        <v>3</v>
      </c>
      <c r="Y12">
        <f t="shared" si="12"/>
        <v>0</v>
      </c>
      <c r="Z12" t="s">
        <v>1921</v>
      </c>
      <c r="AA12">
        <f t="shared" si="13"/>
        <v>3</v>
      </c>
      <c r="AB12">
        <f t="shared" si="14"/>
        <v>0</v>
      </c>
      <c r="AC12" t="s">
        <v>1919</v>
      </c>
      <c r="AD12">
        <f t="shared" si="15"/>
        <v>0</v>
      </c>
      <c r="AE12">
        <f t="shared" si="16"/>
        <v>0</v>
      </c>
      <c r="AF12" t="s">
        <v>1919</v>
      </c>
      <c r="AG12">
        <f t="shared" si="17"/>
        <v>0</v>
      </c>
      <c r="AH12">
        <f t="shared" si="18"/>
        <v>0</v>
      </c>
      <c r="AI12" t="s">
        <v>1919</v>
      </c>
      <c r="AJ12">
        <f t="shared" si="19"/>
        <v>0</v>
      </c>
      <c r="AK12">
        <f t="shared" si="20"/>
        <v>0</v>
      </c>
      <c r="AL12" t="s">
        <v>1921</v>
      </c>
      <c r="AM12">
        <f t="shared" si="21"/>
        <v>3</v>
      </c>
      <c r="AN12">
        <f t="shared" si="22"/>
        <v>0</v>
      </c>
      <c r="AO12" t="s">
        <v>1921</v>
      </c>
      <c r="AP12">
        <f t="shared" si="23"/>
        <v>3</v>
      </c>
      <c r="AQ12">
        <f t="shared" si="24"/>
        <v>0</v>
      </c>
      <c r="AR12" t="s">
        <v>1921</v>
      </c>
      <c r="AS12">
        <f t="shared" si="25"/>
        <v>3</v>
      </c>
      <c r="AT12">
        <f t="shared" si="26"/>
        <v>0</v>
      </c>
      <c r="AU12" t="s">
        <v>1921</v>
      </c>
      <c r="AV12">
        <f t="shared" si="27"/>
        <v>3</v>
      </c>
      <c r="AW12">
        <f t="shared" si="28"/>
        <v>0</v>
      </c>
      <c r="AX12" t="s">
        <v>1919</v>
      </c>
      <c r="AY12">
        <f t="shared" si="29"/>
        <v>0</v>
      </c>
      <c r="AZ12">
        <f t="shared" si="30"/>
        <v>0</v>
      </c>
      <c r="BA12">
        <f t="shared" si="33"/>
        <v>0</v>
      </c>
      <c r="BB12">
        <f t="shared" si="31"/>
        <v>0.21428571428571427</v>
      </c>
      <c r="BC12">
        <f t="shared" si="32"/>
        <v>6</v>
      </c>
      <c r="BE12" t="s">
        <v>72</v>
      </c>
      <c r="BF12">
        <v>0</v>
      </c>
      <c r="BL12" t="s">
        <v>72</v>
      </c>
      <c r="BM12">
        <v>0</v>
      </c>
      <c r="BR12" t="s">
        <v>70</v>
      </c>
      <c r="BT12" t="s">
        <v>2004</v>
      </c>
      <c r="BU12" t="s">
        <v>70</v>
      </c>
      <c r="BV12">
        <v>1</v>
      </c>
      <c r="BW12" t="s">
        <v>1957</v>
      </c>
      <c r="BX12" t="s">
        <v>70</v>
      </c>
      <c r="BY12" t="s">
        <v>72</v>
      </c>
      <c r="BZ12" t="s">
        <v>72</v>
      </c>
      <c r="CA12" t="s">
        <v>70</v>
      </c>
      <c r="CB12" t="s">
        <v>70</v>
      </c>
      <c r="CC12" t="s">
        <v>72</v>
      </c>
      <c r="CD12" t="s">
        <v>72</v>
      </c>
      <c r="CE12" t="s">
        <v>70</v>
      </c>
      <c r="CF12" t="s">
        <v>70</v>
      </c>
      <c r="CG12" t="s">
        <v>70</v>
      </c>
      <c r="CH12" t="s">
        <v>70</v>
      </c>
      <c r="CI12" t="s">
        <v>2005</v>
      </c>
      <c r="CJ12" t="s">
        <v>70</v>
      </c>
      <c r="CK12" t="s">
        <v>72</v>
      </c>
      <c r="CL12" t="s">
        <v>72</v>
      </c>
      <c r="CM12" t="s">
        <v>70</v>
      </c>
      <c r="CN12" t="s">
        <v>70</v>
      </c>
      <c r="CO12" t="s">
        <v>70</v>
      </c>
      <c r="CP12" t="s">
        <v>70</v>
      </c>
      <c r="CQ12" t="s">
        <v>70</v>
      </c>
      <c r="CR12" t="s">
        <v>70</v>
      </c>
      <c r="CS12" t="s">
        <v>70</v>
      </c>
      <c r="CT12" t="s">
        <v>70</v>
      </c>
      <c r="CU12" t="s">
        <v>70</v>
      </c>
      <c r="CV12" t="s">
        <v>70</v>
      </c>
      <c r="CW12" t="s">
        <v>70</v>
      </c>
      <c r="CX12" t="s">
        <v>72</v>
      </c>
      <c r="CY12" t="s">
        <v>72</v>
      </c>
      <c r="CZ12" t="s">
        <v>2006</v>
      </c>
      <c r="DA12" t="s">
        <v>70</v>
      </c>
      <c r="DB12" t="s">
        <v>2007</v>
      </c>
      <c r="HF12" t="s">
        <v>70</v>
      </c>
      <c r="HG12">
        <v>1</v>
      </c>
      <c r="HH12" t="s">
        <v>72</v>
      </c>
      <c r="HI12" t="s">
        <v>70</v>
      </c>
      <c r="HJ12" t="s">
        <v>2008</v>
      </c>
      <c r="HK12" t="s">
        <v>70</v>
      </c>
      <c r="HL12" t="s">
        <v>2009</v>
      </c>
      <c r="HM12" t="s">
        <v>70</v>
      </c>
      <c r="HN12">
        <v>1</v>
      </c>
      <c r="HO12" t="s">
        <v>70</v>
      </c>
      <c r="HP12" t="s">
        <v>70</v>
      </c>
      <c r="HQ12" t="s">
        <v>70</v>
      </c>
      <c r="HR12" t="s">
        <v>70</v>
      </c>
      <c r="HS12" t="s">
        <v>70</v>
      </c>
      <c r="HT12" t="s">
        <v>72</v>
      </c>
      <c r="HU12" t="s">
        <v>70</v>
      </c>
      <c r="HV12" t="s">
        <v>70</v>
      </c>
      <c r="HW12" t="s">
        <v>70</v>
      </c>
      <c r="HX12" t="s">
        <v>70</v>
      </c>
      <c r="HY12" t="s">
        <v>70</v>
      </c>
      <c r="HZ12" t="s">
        <v>70</v>
      </c>
      <c r="IA12" t="s">
        <v>70</v>
      </c>
      <c r="IB12" t="s">
        <v>70</v>
      </c>
      <c r="IC12" t="s">
        <v>1998</v>
      </c>
      <c r="ID12" t="s">
        <v>70</v>
      </c>
      <c r="IE12" t="s">
        <v>70</v>
      </c>
      <c r="IF12" t="s">
        <v>70</v>
      </c>
      <c r="IG12" t="s">
        <v>70</v>
      </c>
      <c r="IH12" t="s">
        <v>70</v>
      </c>
      <c r="II12" t="s">
        <v>70</v>
      </c>
      <c r="IJ12" t="s">
        <v>72</v>
      </c>
      <c r="IK12" t="s">
        <v>70</v>
      </c>
      <c r="IL12" t="s">
        <v>70</v>
      </c>
      <c r="IM12" t="s">
        <v>70</v>
      </c>
      <c r="IN12" t="s">
        <v>70</v>
      </c>
      <c r="IO12" t="s">
        <v>72</v>
      </c>
      <c r="IP12" t="s">
        <v>70</v>
      </c>
      <c r="IQ12" t="s">
        <v>72</v>
      </c>
      <c r="IR12" t="s">
        <v>70</v>
      </c>
      <c r="IS12">
        <v>1</v>
      </c>
      <c r="IT12" t="s">
        <v>70</v>
      </c>
      <c r="IU12" t="s">
        <v>70</v>
      </c>
      <c r="IV12" t="s">
        <v>70</v>
      </c>
      <c r="IW12" t="s">
        <v>70</v>
      </c>
      <c r="IX12" t="s">
        <v>70</v>
      </c>
      <c r="IY12" t="s">
        <v>72</v>
      </c>
      <c r="JF12" t="s">
        <v>70</v>
      </c>
      <c r="JG12" t="s">
        <v>70</v>
      </c>
      <c r="JH12" t="s">
        <v>70</v>
      </c>
      <c r="JI12" t="s">
        <v>70</v>
      </c>
      <c r="JJ12" t="s">
        <v>70</v>
      </c>
      <c r="JK12" t="s">
        <v>70</v>
      </c>
      <c r="JL12" t="s">
        <v>70</v>
      </c>
      <c r="JM12" t="s">
        <v>70</v>
      </c>
      <c r="JN12" t="s">
        <v>70</v>
      </c>
      <c r="JO12" t="s">
        <v>70</v>
      </c>
      <c r="JP12" t="s">
        <v>70</v>
      </c>
      <c r="JQ12" t="s">
        <v>70</v>
      </c>
      <c r="JR12" t="s">
        <v>70</v>
      </c>
      <c r="JS12" t="s">
        <v>70</v>
      </c>
      <c r="JT12" t="s">
        <v>70</v>
      </c>
      <c r="JU12" t="s">
        <v>70</v>
      </c>
      <c r="JV12">
        <v>1</v>
      </c>
      <c r="JW12" t="s">
        <v>70</v>
      </c>
      <c r="JX12" t="s">
        <v>70</v>
      </c>
      <c r="JY12" t="s">
        <v>70</v>
      </c>
      <c r="JZ12" t="s">
        <v>70</v>
      </c>
      <c r="KA12" t="s">
        <v>70</v>
      </c>
      <c r="KB12" t="s">
        <v>72</v>
      </c>
      <c r="KI12" t="s">
        <v>70</v>
      </c>
      <c r="KJ12" t="s">
        <v>70</v>
      </c>
      <c r="KK12" t="s">
        <v>70</v>
      </c>
      <c r="KL12" t="s">
        <v>70</v>
      </c>
      <c r="KM12" t="s">
        <v>70</v>
      </c>
      <c r="KN12" t="s">
        <v>70</v>
      </c>
      <c r="KO12" t="s">
        <v>70</v>
      </c>
      <c r="KP12" t="s">
        <v>70</v>
      </c>
      <c r="KQ12" t="s">
        <v>70</v>
      </c>
      <c r="KR12" t="s">
        <v>70</v>
      </c>
      <c r="KS12" t="s">
        <v>70</v>
      </c>
      <c r="KT12" t="s">
        <v>70</v>
      </c>
      <c r="KU12" t="s">
        <v>70</v>
      </c>
      <c r="KV12" t="s">
        <v>70</v>
      </c>
      <c r="KW12" t="s">
        <v>1989</v>
      </c>
      <c r="KX12" t="s">
        <v>72</v>
      </c>
    </row>
    <row r="13" spans="1:310" x14ac:dyDescent="0.2">
      <c r="A13" s="5" t="s">
        <v>2010</v>
      </c>
      <c r="B13" t="s">
        <v>2011</v>
      </c>
      <c r="C13" t="s">
        <v>2012</v>
      </c>
      <c r="D13" s="6" t="s">
        <v>2013</v>
      </c>
      <c r="E13" t="s">
        <v>1936</v>
      </c>
      <c r="F13">
        <f t="shared" si="1"/>
        <v>0</v>
      </c>
      <c r="G13" t="s">
        <v>2014</v>
      </c>
      <c r="H13" t="s">
        <v>1921</v>
      </c>
      <c r="I13">
        <f t="shared" si="2"/>
        <v>3</v>
      </c>
      <c r="J13">
        <f t="shared" si="3"/>
        <v>0</v>
      </c>
      <c r="K13" t="s">
        <v>1919</v>
      </c>
      <c r="L13">
        <f t="shared" si="4"/>
        <v>0</v>
      </c>
      <c r="M13">
        <f t="shared" si="5"/>
        <v>0</v>
      </c>
      <c r="N13" t="s">
        <v>1919</v>
      </c>
      <c r="O13">
        <f t="shared" si="6"/>
        <v>0</v>
      </c>
      <c r="P13">
        <f t="shared" si="7"/>
        <v>0</v>
      </c>
      <c r="Q13" t="s">
        <v>1919</v>
      </c>
      <c r="R13">
        <f t="shared" si="8"/>
        <v>0</v>
      </c>
      <c r="S13">
        <f t="shared" si="9"/>
        <v>0</v>
      </c>
      <c r="T13" t="s">
        <v>1921</v>
      </c>
      <c r="U13">
        <f t="shared" si="0"/>
        <v>3</v>
      </c>
      <c r="V13">
        <f t="shared" si="10"/>
        <v>3</v>
      </c>
      <c r="W13" t="s">
        <v>1921</v>
      </c>
      <c r="X13">
        <f t="shared" si="11"/>
        <v>3</v>
      </c>
      <c r="Y13">
        <f t="shared" si="12"/>
        <v>0</v>
      </c>
      <c r="Z13" t="s">
        <v>1920</v>
      </c>
      <c r="AA13">
        <f t="shared" si="13"/>
        <v>2</v>
      </c>
      <c r="AB13">
        <f t="shared" si="14"/>
        <v>1</v>
      </c>
      <c r="AC13" t="s">
        <v>1920</v>
      </c>
      <c r="AD13">
        <f t="shared" si="15"/>
        <v>2</v>
      </c>
      <c r="AE13">
        <f t="shared" si="16"/>
        <v>2</v>
      </c>
      <c r="AF13" t="s">
        <v>1920</v>
      </c>
      <c r="AG13">
        <f t="shared" si="17"/>
        <v>2</v>
      </c>
      <c r="AH13">
        <f t="shared" si="18"/>
        <v>2</v>
      </c>
      <c r="AI13" t="s">
        <v>1922</v>
      </c>
      <c r="AJ13">
        <f t="shared" si="19"/>
        <v>1</v>
      </c>
      <c r="AK13">
        <f t="shared" si="20"/>
        <v>1</v>
      </c>
      <c r="AL13" t="s">
        <v>1921</v>
      </c>
      <c r="AM13">
        <f t="shared" si="21"/>
        <v>3</v>
      </c>
      <c r="AN13">
        <f t="shared" si="22"/>
        <v>0</v>
      </c>
      <c r="AO13" t="s">
        <v>1920</v>
      </c>
      <c r="AP13">
        <f t="shared" si="23"/>
        <v>2</v>
      </c>
      <c r="AQ13">
        <f t="shared" si="24"/>
        <v>1</v>
      </c>
      <c r="AR13" t="s">
        <v>1920</v>
      </c>
      <c r="AS13">
        <f t="shared" si="25"/>
        <v>2</v>
      </c>
      <c r="AT13">
        <f t="shared" si="26"/>
        <v>1</v>
      </c>
      <c r="AU13" t="s">
        <v>1920</v>
      </c>
      <c r="AV13">
        <f t="shared" si="27"/>
        <v>2</v>
      </c>
      <c r="AW13">
        <f t="shared" si="28"/>
        <v>1</v>
      </c>
      <c r="AX13" t="s">
        <v>1919</v>
      </c>
      <c r="AY13">
        <f t="shared" si="29"/>
        <v>0</v>
      </c>
      <c r="AZ13">
        <f t="shared" si="30"/>
        <v>0</v>
      </c>
      <c r="BA13">
        <f t="shared" si="33"/>
        <v>1.5</v>
      </c>
      <c r="BB13">
        <f t="shared" si="31"/>
        <v>0.75</v>
      </c>
      <c r="BC13">
        <f t="shared" si="32"/>
        <v>5</v>
      </c>
      <c r="BD13">
        <v>19</v>
      </c>
      <c r="BE13" t="s">
        <v>70</v>
      </c>
      <c r="BF13">
        <v>1</v>
      </c>
      <c r="BG13" t="s">
        <v>2015</v>
      </c>
      <c r="BH13" t="s">
        <v>2016</v>
      </c>
      <c r="BI13">
        <v>3</v>
      </c>
      <c r="BJ13" t="s">
        <v>2017</v>
      </c>
      <c r="BK13">
        <v>3</v>
      </c>
      <c r="BL13" t="s">
        <v>70</v>
      </c>
      <c r="BM13">
        <v>1</v>
      </c>
      <c r="BN13" t="s">
        <v>70</v>
      </c>
      <c r="BP13" t="s">
        <v>1956</v>
      </c>
      <c r="BQ13">
        <v>4</v>
      </c>
      <c r="BR13" t="s">
        <v>70</v>
      </c>
      <c r="BT13" t="s">
        <v>2018</v>
      </c>
      <c r="BU13" t="s">
        <v>70</v>
      </c>
      <c r="BV13">
        <v>1</v>
      </c>
      <c r="BW13" t="s">
        <v>1957</v>
      </c>
      <c r="BX13" t="s">
        <v>72</v>
      </c>
      <c r="BY13" t="s">
        <v>70</v>
      </c>
      <c r="BZ13" t="s">
        <v>72</v>
      </c>
      <c r="CA13" t="s">
        <v>70</v>
      </c>
      <c r="CB13" t="s">
        <v>70</v>
      </c>
      <c r="CC13" t="s">
        <v>70</v>
      </c>
      <c r="CD13" t="s">
        <v>70</v>
      </c>
      <c r="CE13" t="s">
        <v>70</v>
      </c>
      <c r="CF13" t="s">
        <v>70</v>
      </c>
      <c r="CG13" t="s">
        <v>70</v>
      </c>
      <c r="CI13" t="s">
        <v>2019</v>
      </c>
      <c r="CJ13" t="s">
        <v>70</v>
      </c>
      <c r="CK13" t="s">
        <v>70</v>
      </c>
      <c r="CL13" t="s">
        <v>72</v>
      </c>
      <c r="CM13" t="s">
        <v>72</v>
      </c>
      <c r="CN13" t="s">
        <v>72</v>
      </c>
      <c r="CO13" t="s">
        <v>72</v>
      </c>
      <c r="CR13" t="s">
        <v>70</v>
      </c>
      <c r="CS13" t="s">
        <v>70</v>
      </c>
      <c r="CT13" t="s">
        <v>70</v>
      </c>
      <c r="CU13" t="s">
        <v>70</v>
      </c>
      <c r="CV13" t="s">
        <v>70</v>
      </c>
      <c r="CW13" t="s">
        <v>70</v>
      </c>
      <c r="CX13" t="s">
        <v>206</v>
      </c>
      <c r="CY13" t="s">
        <v>72</v>
      </c>
      <c r="CZ13" t="s">
        <v>2020</v>
      </c>
      <c r="DA13" t="s">
        <v>70</v>
      </c>
      <c r="DB13" t="s">
        <v>2021</v>
      </c>
      <c r="HF13" t="s">
        <v>70</v>
      </c>
      <c r="HG13">
        <v>1</v>
      </c>
      <c r="HH13" t="s">
        <v>72</v>
      </c>
      <c r="HI13" t="s">
        <v>72</v>
      </c>
      <c r="HK13" t="s">
        <v>72</v>
      </c>
      <c r="HL13" t="s">
        <v>2022</v>
      </c>
      <c r="HM13" t="s">
        <v>70</v>
      </c>
      <c r="HN13">
        <v>1</v>
      </c>
      <c r="HO13" t="s">
        <v>70</v>
      </c>
      <c r="HP13" t="s">
        <v>72</v>
      </c>
      <c r="HQ13" t="s">
        <v>72</v>
      </c>
      <c r="HR13" t="s">
        <v>72</v>
      </c>
      <c r="HS13" t="s">
        <v>72</v>
      </c>
      <c r="HT13" t="s">
        <v>1938</v>
      </c>
      <c r="HU13" t="s">
        <v>70</v>
      </c>
      <c r="HV13" t="s">
        <v>70</v>
      </c>
      <c r="HW13" t="s">
        <v>70</v>
      </c>
      <c r="HX13" t="s">
        <v>70</v>
      </c>
      <c r="HY13" t="s">
        <v>72</v>
      </c>
      <c r="HZ13" t="s">
        <v>70</v>
      </c>
      <c r="IA13" t="s">
        <v>72</v>
      </c>
      <c r="IB13" t="s">
        <v>72</v>
      </c>
      <c r="IC13" t="s">
        <v>1938</v>
      </c>
      <c r="ID13" t="s">
        <v>70</v>
      </c>
      <c r="IE13" t="s">
        <v>70</v>
      </c>
      <c r="IF13" t="s">
        <v>70</v>
      </c>
      <c r="IG13" t="s">
        <v>70</v>
      </c>
      <c r="IH13" t="s">
        <v>72</v>
      </c>
      <c r="II13" t="s">
        <v>72</v>
      </c>
      <c r="IJ13" t="s">
        <v>72</v>
      </c>
      <c r="IK13" t="s">
        <v>70</v>
      </c>
      <c r="IL13" t="s">
        <v>70</v>
      </c>
      <c r="IM13" t="s">
        <v>70</v>
      </c>
      <c r="IN13" t="s">
        <v>72</v>
      </c>
      <c r="IO13" t="s">
        <v>72</v>
      </c>
      <c r="IP13" t="s">
        <v>70</v>
      </c>
      <c r="IQ13" t="s">
        <v>2023</v>
      </c>
      <c r="IR13" t="s">
        <v>70</v>
      </c>
      <c r="IS13">
        <v>1</v>
      </c>
      <c r="IT13" t="s">
        <v>70</v>
      </c>
      <c r="IU13" t="s">
        <v>70</v>
      </c>
      <c r="IV13" t="s">
        <v>72</v>
      </c>
      <c r="IW13" t="s">
        <v>70</v>
      </c>
      <c r="IX13" t="s">
        <v>70</v>
      </c>
      <c r="IY13" t="s">
        <v>70</v>
      </c>
      <c r="IZ13" t="s">
        <v>70</v>
      </c>
      <c r="JA13" t="s">
        <v>70</v>
      </c>
      <c r="JB13" t="s">
        <v>70</v>
      </c>
      <c r="JC13" t="s">
        <v>70</v>
      </c>
      <c r="JD13" t="s">
        <v>72</v>
      </c>
      <c r="JE13" t="s">
        <v>1938</v>
      </c>
      <c r="JF13" t="s">
        <v>70</v>
      </c>
      <c r="JG13" t="s">
        <v>70</v>
      </c>
      <c r="JH13" t="s">
        <v>70</v>
      </c>
      <c r="JI13" t="s">
        <v>72</v>
      </c>
      <c r="JJ13" t="s">
        <v>72</v>
      </c>
      <c r="JK13" t="s">
        <v>72</v>
      </c>
      <c r="JL13" t="s">
        <v>72</v>
      </c>
      <c r="JM13" t="s">
        <v>72</v>
      </c>
      <c r="JN13" t="s">
        <v>70</v>
      </c>
      <c r="JO13" t="s">
        <v>70</v>
      </c>
      <c r="JP13" t="s">
        <v>70</v>
      </c>
      <c r="JQ13" t="s">
        <v>70</v>
      </c>
      <c r="JR13" t="s">
        <v>72</v>
      </c>
      <c r="JS13" t="s">
        <v>105</v>
      </c>
      <c r="JT13" t="s">
        <v>72</v>
      </c>
      <c r="JU13" t="s">
        <v>70</v>
      </c>
      <c r="JV13">
        <v>1</v>
      </c>
      <c r="JW13" t="s">
        <v>70</v>
      </c>
      <c r="JX13" t="s">
        <v>70</v>
      </c>
      <c r="JY13" t="s">
        <v>72</v>
      </c>
      <c r="JZ13" t="s">
        <v>72</v>
      </c>
      <c r="KA13" t="s">
        <v>206</v>
      </c>
      <c r="KB13" t="s">
        <v>70</v>
      </c>
      <c r="KC13" t="s">
        <v>72</v>
      </c>
      <c r="KD13" t="s">
        <v>72</v>
      </c>
      <c r="KE13" t="s">
        <v>72</v>
      </c>
      <c r="KF13" t="s">
        <v>105</v>
      </c>
      <c r="KG13" t="s">
        <v>72</v>
      </c>
      <c r="KH13" t="s">
        <v>72</v>
      </c>
      <c r="KI13" t="s">
        <v>70</v>
      </c>
      <c r="KJ13" t="s">
        <v>72</v>
      </c>
      <c r="KK13" t="s">
        <v>72</v>
      </c>
      <c r="KL13" t="s">
        <v>72</v>
      </c>
      <c r="KM13" t="s">
        <v>72</v>
      </c>
      <c r="KN13" t="s">
        <v>70</v>
      </c>
      <c r="KO13" t="s">
        <v>72</v>
      </c>
      <c r="KP13" t="s">
        <v>72</v>
      </c>
      <c r="KQ13" t="s">
        <v>72</v>
      </c>
      <c r="KR13" t="s">
        <v>72</v>
      </c>
      <c r="KS13" t="s">
        <v>72</v>
      </c>
      <c r="KT13" t="s">
        <v>72</v>
      </c>
      <c r="KU13" t="s">
        <v>72</v>
      </c>
      <c r="KV13" t="s">
        <v>72</v>
      </c>
      <c r="KW13" t="s">
        <v>2024</v>
      </c>
      <c r="KX13" t="s">
        <v>70</v>
      </c>
    </row>
    <row r="14" spans="1:310" x14ac:dyDescent="0.2">
      <c r="A14" s="5" t="s">
        <v>2025</v>
      </c>
      <c r="C14" t="s">
        <v>2012</v>
      </c>
      <c r="D14" s="6" t="s">
        <v>2026</v>
      </c>
      <c r="E14" t="s">
        <v>1951</v>
      </c>
      <c r="F14">
        <f t="shared" si="1"/>
        <v>0</v>
      </c>
      <c r="G14" t="s">
        <v>2027</v>
      </c>
      <c r="H14" t="s">
        <v>1919</v>
      </c>
      <c r="I14">
        <f t="shared" si="2"/>
        <v>0</v>
      </c>
      <c r="J14">
        <f t="shared" si="3"/>
        <v>3</v>
      </c>
      <c r="K14" t="s">
        <v>1921</v>
      </c>
      <c r="L14">
        <f t="shared" si="4"/>
        <v>3</v>
      </c>
      <c r="M14">
        <f t="shared" si="5"/>
        <v>3</v>
      </c>
      <c r="N14" t="s">
        <v>1922</v>
      </c>
      <c r="O14">
        <f t="shared" si="6"/>
        <v>1</v>
      </c>
      <c r="P14">
        <f t="shared" si="7"/>
        <v>1</v>
      </c>
      <c r="Q14" t="s">
        <v>1922</v>
      </c>
      <c r="R14">
        <f t="shared" si="8"/>
        <v>1</v>
      </c>
      <c r="S14">
        <f t="shared" si="9"/>
        <v>1</v>
      </c>
      <c r="T14" t="s">
        <v>1922</v>
      </c>
      <c r="U14">
        <f t="shared" si="0"/>
        <v>1</v>
      </c>
      <c r="V14">
        <f t="shared" si="10"/>
        <v>1</v>
      </c>
      <c r="W14" t="s">
        <v>1922</v>
      </c>
      <c r="X14">
        <f t="shared" si="11"/>
        <v>1</v>
      </c>
      <c r="Y14">
        <f t="shared" si="12"/>
        <v>2</v>
      </c>
      <c r="Z14" t="s">
        <v>1922</v>
      </c>
      <c r="AA14">
        <f t="shared" si="13"/>
        <v>1</v>
      </c>
      <c r="AB14">
        <f t="shared" si="14"/>
        <v>2</v>
      </c>
      <c r="AC14" t="s">
        <v>1920</v>
      </c>
      <c r="AD14">
        <f t="shared" si="15"/>
        <v>2</v>
      </c>
      <c r="AE14">
        <f t="shared" si="16"/>
        <v>2</v>
      </c>
      <c r="AF14" t="s">
        <v>1922</v>
      </c>
      <c r="AG14">
        <f t="shared" si="17"/>
        <v>1</v>
      </c>
      <c r="AH14">
        <f t="shared" si="18"/>
        <v>1</v>
      </c>
      <c r="AI14" t="s">
        <v>1922</v>
      </c>
      <c r="AJ14">
        <f t="shared" si="19"/>
        <v>1</v>
      </c>
      <c r="AK14">
        <f t="shared" si="20"/>
        <v>1</v>
      </c>
      <c r="AL14" t="s">
        <v>1922</v>
      </c>
      <c r="AM14">
        <f t="shared" si="21"/>
        <v>1</v>
      </c>
      <c r="AN14">
        <f t="shared" si="22"/>
        <v>2</v>
      </c>
      <c r="AO14" t="s">
        <v>1922</v>
      </c>
      <c r="AP14">
        <f t="shared" si="23"/>
        <v>1</v>
      </c>
      <c r="AQ14">
        <f t="shared" si="24"/>
        <v>2</v>
      </c>
      <c r="AR14" t="s">
        <v>1922</v>
      </c>
      <c r="AS14">
        <f t="shared" si="25"/>
        <v>1</v>
      </c>
      <c r="AT14">
        <f t="shared" si="26"/>
        <v>2</v>
      </c>
      <c r="AU14" t="s">
        <v>1922</v>
      </c>
      <c r="AV14">
        <f t="shared" si="27"/>
        <v>1</v>
      </c>
      <c r="AW14">
        <f t="shared" si="28"/>
        <v>2</v>
      </c>
      <c r="AX14" t="s">
        <v>1921</v>
      </c>
      <c r="AY14">
        <f t="shared" si="29"/>
        <v>3</v>
      </c>
      <c r="AZ14">
        <f t="shared" si="30"/>
        <v>3</v>
      </c>
      <c r="BA14">
        <f t="shared" si="33"/>
        <v>1</v>
      </c>
      <c r="BB14">
        <f t="shared" si="31"/>
        <v>1.9285714285714286</v>
      </c>
      <c r="BC14">
        <f t="shared" si="32"/>
        <v>4</v>
      </c>
      <c r="BD14">
        <v>29</v>
      </c>
      <c r="BE14" t="s">
        <v>70</v>
      </c>
      <c r="BF14">
        <v>1</v>
      </c>
      <c r="BG14" t="s">
        <v>2015</v>
      </c>
      <c r="BH14" t="s">
        <v>1953</v>
      </c>
      <c r="BI14">
        <v>1</v>
      </c>
      <c r="BJ14" t="s">
        <v>1980</v>
      </c>
      <c r="BK14">
        <v>2</v>
      </c>
      <c r="BL14" t="s">
        <v>70</v>
      </c>
      <c r="BM14">
        <v>1</v>
      </c>
      <c r="BN14" t="s">
        <v>70</v>
      </c>
      <c r="BR14" t="s">
        <v>70</v>
      </c>
      <c r="BT14" t="s">
        <v>2028</v>
      </c>
      <c r="BU14" t="s">
        <v>72</v>
      </c>
      <c r="BV14">
        <v>0</v>
      </c>
      <c r="DC14">
        <v>0</v>
      </c>
      <c r="DD14" t="s">
        <v>72</v>
      </c>
      <c r="EL14" t="s">
        <v>70</v>
      </c>
      <c r="EM14">
        <v>1</v>
      </c>
      <c r="EN14" t="s">
        <v>70</v>
      </c>
      <c r="EO14" t="s">
        <v>70</v>
      </c>
      <c r="EP14" t="s">
        <v>72</v>
      </c>
      <c r="FC14" t="s">
        <v>72</v>
      </c>
      <c r="FD14" t="s">
        <v>70</v>
      </c>
      <c r="FF14" t="s">
        <v>70</v>
      </c>
      <c r="FH14" t="s">
        <v>72</v>
      </c>
      <c r="FI14" t="s">
        <v>70</v>
      </c>
      <c r="FJ14" t="s">
        <v>72</v>
      </c>
      <c r="FK14" t="s">
        <v>72</v>
      </c>
      <c r="FL14" t="s">
        <v>72</v>
      </c>
      <c r="FM14" t="s">
        <v>70</v>
      </c>
      <c r="FN14" t="s">
        <v>72</v>
      </c>
      <c r="FO14" t="s">
        <v>70</v>
      </c>
      <c r="FP14" t="s">
        <v>72</v>
      </c>
      <c r="FQ14" t="s">
        <v>72</v>
      </c>
      <c r="FR14" t="s">
        <v>72</v>
      </c>
      <c r="FS14" t="s">
        <v>206</v>
      </c>
      <c r="FT14" t="s">
        <v>1938</v>
      </c>
      <c r="FU14" t="s">
        <v>2029</v>
      </c>
      <c r="HF14" t="s">
        <v>72</v>
      </c>
      <c r="HG14">
        <v>0</v>
      </c>
      <c r="HM14" t="s">
        <v>72</v>
      </c>
      <c r="IR14" t="s">
        <v>70</v>
      </c>
      <c r="IS14">
        <v>1</v>
      </c>
      <c r="IT14" t="s">
        <v>70</v>
      </c>
      <c r="IU14" t="s">
        <v>70</v>
      </c>
      <c r="IV14" t="s">
        <v>72</v>
      </c>
      <c r="IW14" t="s">
        <v>72</v>
      </c>
      <c r="IX14" t="s">
        <v>70</v>
      </c>
      <c r="IY14" t="s">
        <v>70</v>
      </c>
      <c r="IZ14" t="s">
        <v>72</v>
      </c>
      <c r="JA14" t="s">
        <v>72</v>
      </c>
      <c r="JB14" t="s">
        <v>72</v>
      </c>
      <c r="JC14" t="s">
        <v>72</v>
      </c>
      <c r="JD14" t="s">
        <v>72</v>
      </c>
      <c r="JE14" t="s">
        <v>1938</v>
      </c>
      <c r="JF14" t="s">
        <v>70</v>
      </c>
      <c r="JG14" t="s">
        <v>70</v>
      </c>
      <c r="JH14" t="s">
        <v>70</v>
      </c>
      <c r="JI14" t="s">
        <v>72</v>
      </c>
      <c r="JJ14" t="s">
        <v>72</v>
      </c>
      <c r="JK14" t="s">
        <v>72</v>
      </c>
      <c r="JL14" t="s">
        <v>72</v>
      </c>
      <c r="JM14" t="s">
        <v>72</v>
      </c>
      <c r="JN14" t="s">
        <v>72</v>
      </c>
      <c r="JO14" t="s">
        <v>70</v>
      </c>
      <c r="JP14" t="s">
        <v>70</v>
      </c>
      <c r="JQ14" t="s">
        <v>70</v>
      </c>
      <c r="JR14" t="s">
        <v>70</v>
      </c>
      <c r="JS14" t="s">
        <v>72</v>
      </c>
      <c r="JT14" t="s">
        <v>72</v>
      </c>
      <c r="JU14" t="s">
        <v>70</v>
      </c>
      <c r="JV14">
        <v>1</v>
      </c>
      <c r="JW14" t="s">
        <v>70</v>
      </c>
      <c r="JX14" t="s">
        <v>70</v>
      </c>
      <c r="JY14" t="s">
        <v>72</v>
      </c>
      <c r="JZ14" t="s">
        <v>72</v>
      </c>
      <c r="KA14" t="s">
        <v>206</v>
      </c>
      <c r="KB14" t="s">
        <v>70</v>
      </c>
      <c r="KC14" t="s">
        <v>72</v>
      </c>
      <c r="KD14" t="s">
        <v>72</v>
      </c>
      <c r="KE14" t="s">
        <v>72</v>
      </c>
      <c r="KF14" t="s">
        <v>72</v>
      </c>
      <c r="KG14" t="s">
        <v>72</v>
      </c>
      <c r="KH14" t="s">
        <v>72</v>
      </c>
      <c r="KI14" t="s">
        <v>72</v>
      </c>
      <c r="KW14" t="s">
        <v>2024</v>
      </c>
      <c r="KX14" t="s">
        <v>70</v>
      </c>
    </row>
    <row r="15" spans="1:310" x14ac:dyDescent="0.2">
      <c r="A15" s="5" t="s">
        <v>2030</v>
      </c>
      <c r="C15" t="s">
        <v>2012</v>
      </c>
      <c r="D15" s="6" t="s">
        <v>2026</v>
      </c>
      <c r="E15" t="s">
        <v>1917</v>
      </c>
      <c r="F15">
        <f t="shared" si="1"/>
        <v>1</v>
      </c>
      <c r="G15" t="s">
        <v>2031</v>
      </c>
      <c r="H15" t="s">
        <v>1919</v>
      </c>
      <c r="I15">
        <f t="shared" si="2"/>
        <v>0</v>
      </c>
      <c r="J15">
        <f t="shared" si="3"/>
        <v>3</v>
      </c>
      <c r="K15" t="s">
        <v>1920</v>
      </c>
      <c r="L15">
        <f t="shared" si="4"/>
        <v>2</v>
      </c>
      <c r="M15">
        <f t="shared" si="5"/>
        <v>2</v>
      </c>
      <c r="N15" t="s">
        <v>1922</v>
      </c>
      <c r="O15">
        <f t="shared" si="6"/>
        <v>1</v>
      </c>
      <c r="P15">
        <f t="shared" si="7"/>
        <v>1</v>
      </c>
      <c r="Q15" t="s">
        <v>1922</v>
      </c>
      <c r="R15">
        <f t="shared" si="8"/>
        <v>1</v>
      </c>
      <c r="S15">
        <f t="shared" si="9"/>
        <v>1</v>
      </c>
      <c r="T15" t="s">
        <v>1922</v>
      </c>
      <c r="U15">
        <f t="shared" si="0"/>
        <v>1</v>
      </c>
      <c r="V15">
        <f t="shared" si="10"/>
        <v>1</v>
      </c>
      <c r="W15" t="s">
        <v>1922</v>
      </c>
      <c r="X15">
        <f t="shared" si="11"/>
        <v>1</v>
      </c>
      <c r="Y15">
        <f t="shared" si="12"/>
        <v>2</v>
      </c>
      <c r="Z15" t="s">
        <v>1922</v>
      </c>
      <c r="AA15">
        <f t="shared" si="13"/>
        <v>1</v>
      </c>
      <c r="AB15">
        <f t="shared" si="14"/>
        <v>2</v>
      </c>
      <c r="AC15" t="s">
        <v>1919</v>
      </c>
      <c r="AD15">
        <f t="shared" si="15"/>
        <v>0</v>
      </c>
      <c r="AE15">
        <f t="shared" si="16"/>
        <v>0</v>
      </c>
      <c r="AF15" t="s">
        <v>1922</v>
      </c>
      <c r="AG15">
        <f t="shared" si="17"/>
        <v>1</v>
      </c>
      <c r="AH15">
        <f t="shared" si="18"/>
        <v>1</v>
      </c>
      <c r="AI15" t="s">
        <v>1922</v>
      </c>
      <c r="AJ15">
        <f t="shared" si="19"/>
        <v>1</v>
      </c>
      <c r="AK15">
        <f t="shared" si="20"/>
        <v>1</v>
      </c>
      <c r="AL15" t="s">
        <v>1922</v>
      </c>
      <c r="AM15">
        <f t="shared" si="21"/>
        <v>1</v>
      </c>
      <c r="AN15">
        <f t="shared" si="22"/>
        <v>2</v>
      </c>
      <c r="AO15" t="s">
        <v>1922</v>
      </c>
      <c r="AP15">
        <f t="shared" si="23"/>
        <v>1</v>
      </c>
      <c r="AQ15">
        <f t="shared" si="24"/>
        <v>2</v>
      </c>
      <c r="AR15" t="s">
        <v>1922</v>
      </c>
      <c r="AS15">
        <f t="shared" si="25"/>
        <v>1</v>
      </c>
      <c r="AT15">
        <f t="shared" si="26"/>
        <v>2</v>
      </c>
      <c r="AU15" t="s">
        <v>1922</v>
      </c>
      <c r="AV15">
        <f t="shared" si="27"/>
        <v>1</v>
      </c>
      <c r="AW15">
        <f t="shared" si="28"/>
        <v>2</v>
      </c>
      <c r="AX15" t="s">
        <v>1922</v>
      </c>
      <c r="AY15">
        <f t="shared" si="29"/>
        <v>1</v>
      </c>
      <c r="AZ15">
        <f t="shared" si="30"/>
        <v>1</v>
      </c>
      <c r="BA15">
        <f t="shared" si="33"/>
        <v>1</v>
      </c>
      <c r="BB15">
        <f t="shared" si="31"/>
        <v>1.5714285714285714</v>
      </c>
      <c r="BC15">
        <f t="shared" si="32"/>
        <v>4</v>
      </c>
      <c r="BD15">
        <v>29</v>
      </c>
      <c r="BE15" t="s">
        <v>70</v>
      </c>
      <c r="BF15">
        <v>1</v>
      </c>
      <c r="BG15" t="s">
        <v>2015</v>
      </c>
      <c r="BH15" t="s">
        <v>1953</v>
      </c>
      <c r="BI15">
        <v>1</v>
      </c>
      <c r="BJ15" t="s">
        <v>2032</v>
      </c>
      <c r="BK15">
        <v>1</v>
      </c>
      <c r="BL15" t="s">
        <v>70</v>
      </c>
      <c r="BM15">
        <v>1</v>
      </c>
      <c r="BN15" t="s">
        <v>70</v>
      </c>
      <c r="BR15" t="s">
        <v>72</v>
      </c>
      <c r="BU15" t="s">
        <v>72</v>
      </c>
      <c r="BV15">
        <v>0</v>
      </c>
      <c r="DC15">
        <v>0</v>
      </c>
      <c r="DD15" t="s">
        <v>72</v>
      </c>
      <c r="EL15" t="s">
        <v>72</v>
      </c>
      <c r="EM15">
        <v>0</v>
      </c>
      <c r="FV15" t="s">
        <v>72</v>
      </c>
      <c r="FW15">
        <v>0</v>
      </c>
      <c r="HF15" t="s">
        <v>70</v>
      </c>
      <c r="HG15">
        <v>1</v>
      </c>
      <c r="HH15" t="s">
        <v>70</v>
      </c>
      <c r="HI15" t="s">
        <v>70</v>
      </c>
      <c r="HJ15" t="s">
        <v>2033</v>
      </c>
      <c r="HK15" t="s">
        <v>70</v>
      </c>
      <c r="HL15" t="s">
        <v>2034</v>
      </c>
      <c r="HM15" t="s">
        <v>72</v>
      </c>
      <c r="IR15" t="s">
        <v>70</v>
      </c>
      <c r="IS15">
        <v>1</v>
      </c>
      <c r="IT15" t="s">
        <v>70</v>
      </c>
      <c r="IU15" t="s">
        <v>70</v>
      </c>
      <c r="IV15" t="s">
        <v>72</v>
      </c>
      <c r="IW15" t="s">
        <v>72</v>
      </c>
      <c r="IX15" t="s">
        <v>72</v>
      </c>
      <c r="IY15" t="s">
        <v>72</v>
      </c>
      <c r="JF15" t="s">
        <v>72</v>
      </c>
      <c r="JU15" t="s">
        <v>72</v>
      </c>
      <c r="JV15">
        <v>0</v>
      </c>
      <c r="KW15" t="s">
        <v>1938</v>
      </c>
      <c r="KX15" t="s">
        <v>72</v>
      </c>
    </row>
    <row r="16" spans="1:310" x14ac:dyDescent="0.2">
      <c r="A16" s="5" t="s">
        <v>2035</v>
      </c>
      <c r="B16" t="s">
        <v>640</v>
      </c>
      <c r="C16" t="s">
        <v>641</v>
      </c>
      <c r="D16" s="6" t="s">
        <v>735</v>
      </c>
      <c r="E16" t="s">
        <v>1936</v>
      </c>
      <c r="F16">
        <f t="shared" si="1"/>
        <v>0</v>
      </c>
      <c r="G16" t="s">
        <v>2036</v>
      </c>
      <c r="I16" t="str">
        <f t="shared" si="2"/>
        <v xml:space="preserve"> </v>
      </c>
      <c r="J16" t="str">
        <f t="shared" si="3"/>
        <v xml:space="preserve"> </v>
      </c>
      <c r="K16" t="s">
        <v>1920</v>
      </c>
      <c r="L16">
        <f t="shared" si="4"/>
        <v>2</v>
      </c>
      <c r="M16">
        <f t="shared" si="5"/>
        <v>2</v>
      </c>
      <c r="N16" t="s">
        <v>1920</v>
      </c>
      <c r="O16">
        <f t="shared" si="6"/>
        <v>2</v>
      </c>
      <c r="P16">
        <f t="shared" si="7"/>
        <v>2</v>
      </c>
      <c r="Q16" t="s">
        <v>1919</v>
      </c>
      <c r="R16">
        <f t="shared" si="8"/>
        <v>0</v>
      </c>
      <c r="S16">
        <f t="shared" si="9"/>
        <v>0</v>
      </c>
      <c r="T16" t="s">
        <v>1920</v>
      </c>
      <c r="U16">
        <f t="shared" si="0"/>
        <v>2</v>
      </c>
      <c r="V16">
        <f t="shared" si="10"/>
        <v>2</v>
      </c>
      <c r="W16" t="s">
        <v>1920</v>
      </c>
      <c r="X16">
        <f t="shared" si="11"/>
        <v>2</v>
      </c>
      <c r="Y16">
        <f t="shared" si="12"/>
        <v>1</v>
      </c>
      <c r="Z16" t="s">
        <v>1920</v>
      </c>
      <c r="AA16">
        <f t="shared" si="13"/>
        <v>2</v>
      </c>
      <c r="AB16">
        <f t="shared" si="14"/>
        <v>1</v>
      </c>
      <c r="AC16" t="s">
        <v>1919</v>
      </c>
      <c r="AD16">
        <f t="shared" si="15"/>
        <v>0</v>
      </c>
      <c r="AE16">
        <f t="shared" si="16"/>
        <v>0</v>
      </c>
      <c r="AF16" t="s">
        <v>1920</v>
      </c>
      <c r="AG16">
        <f t="shared" si="17"/>
        <v>2</v>
      </c>
      <c r="AH16">
        <f t="shared" si="18"/>
        <v>2</v>
      </c>
      <c r="AI16" t="s">
        <v>1920</v>
      </c>
      <c r="AJ16">
        <f t="shared" si="19"/>
        <v>2</v>
      </c>
      <c r="AK16">
        <f t="shared" si="20"/>
        <v>2</v>
      </c>
      <c r="AL16" t="s">
        <v>1920</v>
      </c>
      <c r="AM16">
        <f t="shared" si="21"/>
        <v>2</v>
      </c>
      <c r="AN16">
        <f t="shared" si="22"/>
        <v>1</v>
      </c>
      <c r="AO16" t="s">
        <v>1920</v>
      </c>
      <c r="AP16">
        <f t="shared" si="23"/>
        <v>2</v>
      </c>
      <c r="AQ16">
        <f t="shared" si="24"/>
        <v>1</v>
      </c>
      <c r="AR16" t="s">
        <v>1920</v>
      </c>
      <c r="AS16">
        <f t="shared" si="25"/>
        <v>2</v>
      </c>
      <c r="AT16">
        <f t="shared" si="26"/>
        <v>1</v>
      </c>
      <c r="AU16" t="s">
        <v>1920</v>
      </c>
      <c r="AV16">
        <f t="shared" si="27"/>
        <v>2</v>
      </c>
      <c r="AW16">
        <f t="shared" si="28"/>
        <v>1</v>
      </c>
      <c r="AX16" t="s">
        <v>1919</v>
      </c>
      <c r="AY16">
        <f t="shared" si="29"/>
        <v>0</v>
      </c>
      <c r="AZ16">
        <f t="shared" si="30"/>
        <v>0</v>
      </c>
      <c r="BA16">
        <f t="shared" si="33"/>
        <v>2</v>
      </c>
      <c r="BB16">
        <f t="shared" si="31"/>
        <v>1.0769230769230769</v>
      </c>
      <c r="BC16">
        <f t="shared" si="32"/>
        <v>5</v>
      </c>
      <c r="BD16">
        <v>31</v>
      </c>
      <c r="BE16" t="s">
        <v>70</v>
      </c>
      <c r="BF16">
        <v>1</v>
      </c>
      <c r="BH16" t="s">
        <v>1956</v>
      </c>
      <c r="BI16">
        <v>4</v>
      </c>
      <c r="BJ16" t="s">
        <v>1980</v>
      </c>
      <c r="BK16">
        <v>2</v>
      </c>
      <c r="BL16" t="s">
        <v>70</v>
      </c>
      <c r="BM16">
        <v>1</v>
      </c>
      <c r="BN16" t="s">
        <v>70</v>
      </c>
      <c r="BP16" t="s">
        <v>1956</v>
      </c>
      <c r="BQ16">
        <v>4</v>
      </c>
      <c r="BR16" t="s">
        <v>70</v>
      </c>
      <c r="BT16" t="s">
        <v>2037</v>
      </c>
      <c r="BU16" t="s">
        <v>70</v>
      </c>
      <c r="BV16">
        <v>1</v>
      </c>
      <c r="BW16" t="s">
        <v>1957</v>
      </c>
      <c r="BX16" t="s">
        <v>70</v>
      </c>
      <c r="BY16" t="s">
        <v>72</v>
      </c>
      <c r="BZ16" t="s">
        <v>72</v>
      </c>
      <c r="CA16" t="s">
        <v>70</v>
      </c>
      <c r="CB16" t="s">
        <v>72</v>
      </c>
      <c r="CC16" t="s">
        <v>70</v>
      </c>
      <c r="CD16" t="s">
        <v>70</v>
      </c>
      <c r="CE16" t="s">
        <v>70</v>
      </c>
      <c r="CF16" t="s">
        <v>70</v>
      </c>
      <c r="CG16" t="s">
        <v>70</v>
      </c>
      <c r="CH16" t="s">
        <v>70</v>
      </c>
      <c r="CI16" t="s">
        <v>2038</v>
      </c>
      <c r="CJ16" t="s">
        <v>72</v>
      </c>
      <c r="CK16" t="s">
        <v>70</v>
      </c>
      <c r="CL16" t="s">
        <v>70</v>
      </c>
      <c r="CM16" t="s">
        <v>70</v>
      </c>
      <c r="CN16" t="s">
        <v>70</v>
      </c>
      <c r="CO16" t="s">
        <v>70</v>
      </c>
      <c r="CP16" t="s">
        <v>70</v>
      </c>
      <c r="CQ16" t="s">
        <v>72</v>
      </c>
      <c r="CR16" t="s">
        <v>70</v>
      </c>
      <c r="CS16" t="s">
        <v>72</v>
      </c>
      <c r="DC16">
        <v>1</v>
      </c>
      <c r="DD16" t="s">
        <v>70</v>
      </c>
      <c r="DE16" t="s">
        <v>70</v>
      </c>
      <c r="DF16" t="s">
        <v>70</v>
      </c>
      <c r="DG16" t="s">
        <v>70</v>
      </c>
      <c r="DH16" t="s">
        <v>72</v>
      </c>
      <c r="DI16" t="s">
        <v>70</v>
      </c>
      <c r="DJ16" t="s">
        <v>70</v>
      </c>
      <c r="DK16" t="s">
        <v>72</v>
      </c>
      <c r="DL16" t="s">
        <v>70</v>
      </c>
      <c r="DM16" t="s">
        <v>70</v>
      </c>
      <c r="DN16" t="s">
        <v>70</v>
      </c>
      <c r="DO16" t="s">
        <v>70</v>
      </c>
      <c r="DP16" t="s">
        <v>70</v>
      </c>
      <c r="DQ16" t="s">
        <v>70</v>
      </c>
      <c r="DR16" t="s">
        <v>2039</v>
      </c>
      <c r="DS16" t="s">
        <v>70</v>
      </c>
      <c r="DT16" t="s">
        <v>70</v>
      </c>
      <c r="DU16" t="s">
        <v>72</v>
      </c>
      <c r="DV16" t="s">
        <v>72</v>
      </c>
      <c r="DW16" t="s">
        <v>70</v>
      </c>
      <c r="DX16" t="s">
        <v>72</v>
      </c>
      <c r="DY16" t="s">
        <v>70</v>
      </c>
      <c r="DZ16" t="s">
        <v>70</v>
      </c>
      <c r="EA16" t="s">
        <v>70</v>
      </c>
      <c r="EB16" t="s">
        <v>70</v>
      </c>
      <c r="EC16" t="s">
        <v>72</v>
      </c>
      <c r="EL16" t="s">
        <v>70</v>
      </c>
      <c r="EM16">
        <v>1</v>
      </c>
      <c r="EN16" t="s">
        <v>72</v>
      </c>
      <c r="EO16" t="s">
        <v>70</v>
      </c>
      <c r="EP16" t="s">
        <v>70</v>
      </c>
      <c r="FU16" t="s">
        <v>1076</v>
      </c>
      <c r="HF16" t="s">
        <v>70</v>
      </c>
      <c r="HG16">
        <v>1</v>
      </c>
      <c r="HH16" t="s">
        <v>72</v>
      </c>
      <c r="HI16" t="s">
        <v>70</v>
      </c>
      <c r="HJ16" t="s">
        <v>2033</v>
      </c>
      <c r="HK16" t="s">
        <v>72</v>
      </c>
      <c r="HM16" t="s">
        <v>70</v>
      </c>
      <c r="HN16">
        <v>0</v>
      </c>
      <c r="HO16" t="s">
        <v>72</v>
      </c>
      <c r="IS16" t="s">
        <v>378</v>
      </c>
      <c r="IT16" t="s">
        <v>70</v>
      </c>
      <c r="IU16" t="s">
        <v>72</v>
      </c>
      <c r="IV16" t="s">
        <v>70</v>
      </c>
      <c r="IW16" t="s">
        <v>70</v>
      </c>
      <c r="IX16" t="s">
        <v>72</v>
      </c>
      <c r="IY16" t="s">
        <v>72</v>
      </c>
      <c r="JF16" t="s">
        <v>70</v>
      </c>
    </row>
    <row r="17" spans="1:310" x14ac:dyDescent="0.2">
      <c r="A17" s="5" t="s">
        <v>2040</v>
      </c>
      <c r="B17" t="s">
        <v>773</v>
      </c>
      <c r="C17" t="s">
        <v>2041</v>
      </c>
      <c r="D17" s="6" t="s">
        <v>2042</v>
      </c>
      <c r="E17" t="s">
        <v>1917</v>
      </c>
      <c r="F17">
        <f t="shared" si="1"/>
        <v>1</v>
      </c>
      <c r="H17" t="s">
        <v>1920</v>
      </c>
      <c r="I17">
        <f t="shared" si="2"/>
        <v>2</v>
      </c>
      <c r="J17">
        <f t="shared" si="3"/>
        <v>1</v>
      </c>
      <c r="K17" t="s">
        <v>1920</v>
      </c>
      <c r="L17">
        <f t="shared" si="4"/>
        <v>2</v>
      </c>
      <c r="M17">
        <f t="shared" si="5"/>
        <v>2</v>
      </c>
      <c r="N17" t="s">
        <v>1922</v>
      </c>
      <c r="O17">
        <f t="shared" si="6"/>
        <v>1</v>
      </c>
      <c r="P17">
        <f t="shared" si="7"/>
        <v>1</v>
      </c>
      <c r="Q17" t="s">
        <v>1922</v>
      </c>
      <c r="R17">
        <f t="shared" si="8"/>
        <v>1</v>
      </c>
      <c r="S17">
        <f t="shared" si="9"/>
        <v>1</v>
      </c>
      <c r="T17" t="s">
        <v>1920</v>
      </c>
      <c r="U17">
        <f t="shared" si="0"/>
        <v>2</v>
      </c>
      <c r="V17">
        <f t="shared" si="10"/>
        <v>2</v>
      </c>
      <c r="W17" t="s">
        <v>1920</v>
      </c>
      <c r="X17">
        <f t="shared" si="11"/>
        <v>2</v>
      </c>
      <c r="Y17">
        <f t="shared" si="12"/>
        <v>1</v>
      </c>
      <c r="Z17" t="s">
        <v>1920</v>
      </c>
      <c r="AA17">
        <f t="shared" si="13"/>
        <v>2</v>
      </c>
      <c r="AB17">
        <f t="shared" si="14"/>
        <v>1</v>
      </c>
      <c r="AC17" t="s">
        <v>1922</v>
      </c>
      <c r="AD17">
        <f t="shared" si="15"/>
        <v>1</v>
      </c>
      <c r="AE17">
        <f t="shared" si="16"/>
        <v>1</v>
      </c>
      <c r="AF17" t="s">
        <v>1922</v>
      </c>
      <c r="AG17">
        <f t="shared" si="17"/>
        <v>1</v>
      </c>
      <c r="AH17">
        <f t="shared" si="18"/>
        <v>1</v>
      </c>
      <c r="AI17" t="s">
        <v>1922</v>
      </c>
      <c r="AJ17">
        <f t="shared" si="19"/>
        <v>1</v>
      </c>
      <c r="AK17">
        <f t="shared" si="20"/>
        <v>1</v>
      </c>
      <c r="AL17" t="s">
        <v>1920</v>
      </c>
      <c r="AM17">
        <f t="shared" si="21"/>
        <v>2</v>
      </c>
      <c r="AN17">
        <f t="shared" si="22"/>
        <v>1</v>
      </c>
      <c r="AO17" t="s">
        <v>1920</v>
      </c>
      <c r="AP17">
        <f t="shared" si="23"/>
        <v>2</v>
      </c>
      <c r="AQ17">
        <f t="shared" si="24"/>
        <v>1</v>
      </c>
      <c r="AR17" t="s">
        <v>1920</v>
      </c>
      <c r="AS17">
        <f t="shared" si="25"/>
        <v>2</v>
      </c>
      <c r="AT17">
        <f t="shared" si="26"/>
        <v>1</v>
      </c>
      <c r="AU17" t="s">
        <v>1920</v>
      </c>
      <c r="AV17">
        <f t="shared" si="27"/>
        <v>2</v>
      </c>
      <c r="AW17">
        <f t="shared" si="28"/>
        <v>1</v>
      </c>
      <c r="AX17" t="s">
        <v>1922</v>
      </c>
      <c r="AY17">
        <f t="shared" si="29"/>
        <v>1</v>
      </c>
      <c r="AZ17">
        <f t="shared" si="30"/>
        <v>1</v>
      </c>
      <c r="BA17">
        <f t="shared" si="33"/>
        <v>1</v>
      </c>
      <c r="BB17">
        <f t="shared" si="31"/>
        <v>1.1428571428571428</v>
      </c>
      <c r="BC17">
        <f t="shared" si="32"/>
        <v>5</v>
      </c>
      <c r="BD17">
        <v>50</v>
      </c>
      <c r="BE17" t="s">
        <v>70</v>
      </c>
      <c r="BF17">
        <v>1</v>
      </c>
      <c r="BG17" t="s">
        <v>2043</v>
      </c>
      <c r="BH17" t="s">
        <v>1939</v>
      </c>
      <c r="BI17">
        <v>2</v>
      </c>
      <c r="BJ17" t="s">
        <v>1980</v>
      </c>
      <c r="BK17">
        <v>2</v>
      </c>
      <c r="BL17" t="s">
        <v>70</v>
      </c>
      <c r="BM17">
        <v>1</v>
      </c>
      <c r="BN17" t="s">
        <v>70</v>
      </c>
      <c r="BP17" t="s">
        <v>1939</v>
      </c>
      <c r="BQ17">
        <v>2</v>
      </c>
      <c r="BR17" t="s">
        <v>70</v>
      </c>
      <c r="BT17" t="s">
        <v>2044</v>
      </c>
      <c r="BU17" t="s">
        <v>72</v>
      </c>
      <c r="BV17">
        <v>0</v>
      </c>
      <c r="DC17">
        <v>1</v>
      </c>
      <c r="DD17" t="s">
        <v>70</v>
      </c>
      <c r="DE17" t="s">
        <v>72</v>
      </c>
      <c r="DF17" t="s">
        <v>70</v>
      </c>
      <c r="DG17" t="s">
        <v>70</v>
      </c>
      <c r="DH17" t="s">
        <v>72</v>
      </c>
      <c r="DI17" t="s">
        <v>72</v>
      </c>
      <c r="DJ17" t="s">
        <v>70</v>
      </c>
      <c r="DK17" t="s">
        <v>70</v>
      </c>
      <c r="DL17" t="s">
        <v>70</v>
      </c>
      <c r="DM17" t="s">
        <v>70</v>
      </c>
      <c r="DN17" t="s">
        <v>70</v>
      </c>
      <c r="DP17" t="s">
        <v>70</v>
      </c>
      <c r="DQ17" t="s">
        <v>70</v>
      </c>
      <c r="DR17" t="s">
        <v>2045</v>
      </c>
      <c r="DS17" t="s">
        <v>70</v>
      </c>
      <c r="DT17" t="s">
        <v>70</v>
      </c>
      <c r="DU17" t="s">
        <v>70</v>
      </c>
      <c r="DV17" t="s">
        <v>70</v>
      </c>
      <c r="DW17" t="s">
        <v>70</v>
      </c>
      <c r="DX17" t="s">
        <v>70</v>
      </c>
      <c r="DY17" t="s">
        <v>70</v>
      </c>
      <c r="DZ17" t="s">
        <v>206</v>
      </c>
      <c r="EA17" t="s">
        <v>206</v>
      </c>
      <c r="EB17" t="s">
        <v>206</v>
      </c>
      <c r="EC17" t="s">
        <v>70</v>
      </c>
      <c r="EE17" t="s">
        <v>70</v>
      </c>
      <c r="EF17" t="s">
        <v>70</v>
      </c>
      <c r="EG17" t="s">
        <v>70</v>
      </c>
      <c r="EH17" t="s">
        <v>70</v>
      </c>
      <c r="EJ17" t="s">
        <v>1076</v>
      </c>
      <c r="EK17" t="s">
        <v>1076</v>
      </c>
      <c r="HF17" t="s">
        <v>70</v>
      </c>
      <c r="HG17">
        <v>1</v>
      </c>
      <c r="HH17" t="s">
        <v>70</v>
      </c>
      <c r="HI17" t="s">
        <v>72</v>
      </c>
      <c r="HK17" t="s">
        <v>70</v>
      </c>
      <c r="HL17" t="s">
        <v>2046</v>
      </c>
      <c r="HM17" t="s">
        <v>70</v>
      </c>
      <c r="HN17">
        <v>1</v>
      </c>
      <c r="HO17" t="s">
        <v>70</v>
      </c>
      <c r="HP17" t="s">
        <v>70</v>
      </c>
      <c r="HQ17" t="s">
        <v>70</v>
      </c>
      <c r="HR17" t="s">
        <v>70</v>
      </c>
      <c r="HS17" t="s">
        <v>70</v>
      </c>
      <c r="HT17" t="s">
        <v>2047</v>
      </c>
      <c r="HU17" t="s">
        <v>70</v>
      </c>
      <c r="HV17" t="s">
        <v>72</v>
      </c>
      <c r="HW17" t="s">
        <v>72</v>
      </c>
      <c r="HX17" t="s">
        <v>70</v>
      </c>
      <c r="HY17" t="s">
        <v>70</v>
      </c>
      <c r="HZ17" t="s">
        <v>70</v>
      </c>
      <c r="IA17" t="s">
        <v>70</v>
      </c>
      <c r="IB17" t="s">
        <v>70</v>
      </c>
      <c r="ID17" t="s">
        <v>70</v>
      </c>
      <c r="IE17" t="s">
        <v>206</v>
      </c>
      <c r="IF17" t="s">
        <v>206</v>
      </c>
      <c r="IG17" t="s">
        <v>206</v>
      </c>
      <c r="IH17" t="s">
        <v>206</v>
      </c>
      <c r="II17" t="s">
        <v>70</v>
      </c>
      <c r="IJ17" t="s">
        <v>206</v>
      </c>
      <c r="IK17" t="s">
        <v>70</v>
      </c>
      <c r="IL17" t="s">
        <v>70</v>
      </c>
      <c r="IM17" t="s">
        <v>70</v>
      </c>
      <c r="IN17" t="s">
        <v>206</v>
      </c>
      <c r="IO17" t="s">
        <v>206</v>
      </c>
      <c r="IP17" t="s">
        <v>206</v>
      </c>
      <c r="IR17" t="s">
        <v>70</v>
      </c>
      <c r="IS17">
        <v>1</v>
      </c>
      <c r="IT17" t="s">
        <v>70</v>
      </c>
      <c r="IU17" t="s">
        <v>70</v>
      </c>
      <c r="IV17" t="s">
        <v>70</v>
      </c>
      <c r="IW17" t="s">
        <v>70</v>
      </c>
      <c r="IX17" t="s">
        <v>72</v>
      </c>
      <c r="IY17" t="s">
        <v>70</v>
      </c>
      <c r="IZ17" t="s">
        <v>72</v>
      </c>
      <c r="JA17" t="s">
        <v>70</v>
      </c>
      <c r="JB17" t="s">
        <v>72</v>
      </c>
      <c r="JC17" t="s">
        <v>72</v>
      </c>
      <c r="JD17" t="s">
        <v>72</v>
      </c>
      <c r="JE17" t="s">
        <v>1076</v>
      </c>
      <c r="JF17" t="s">
        <v>70</v>
      </c>
      <c r="JG17" t="s">
        <v>70</v>
      </c>
      <c r="JH17" t="s">
        <v>70</v>
      </c>
      <c r="JI17" t="s">
        <v>72</v>
      </c>
      <c r="JJ17" t="s">
        <v>70</v>
      </c>
      <c r="JK17" t="s">
        <v>70</v>
      </c>
      <c r="JL17" t="s">
        <v>70</v>
      </c>
      <c r="JM17" t="s">
        <v>70</v>
      </c>
      <c r="JN17" t="s">
        <v>70</v>
      </c>
      <c r="JO17" t="s">
        <v>70</v>
      </c>
      <c r="JP17" t="s">
        <v>70</v>
      </c>
      <c r="JQ17" t="s">
        <v>70</v>
      </c>
      <c r="JR17" t="s">
        <v>70</v>
      </c>
      <c r="JS17" t="s">
        <v>70</v>
      </c>
      <c r="JT17" t="s">
        <v>70</v>
      </c>
      <c r="JU17" t="s">
        <v>72</v>
      </c>
      <c r="JV17">
        <v>0</v>
      </c>
      <c r="KX17" t="s">
        <v>72</v>
      </c>
    </row>
    <row r="18" spans="1:310" x14ac:dyDescent="0.2">
      <c r="A18" s="5" t="s">
        <v>2048</v>
      </c>
      <c r="B18" t="s">
        <v>1268</v>
      </c>
      <c r="C18" t="s">
        <v>1269</v>
      </c>
      <c r="D18" s="6" t="s">
        <v>2049</v>
      </c>
      <c r="E18" t="s">
        <v>1917</v>
      </c>
      <c r="F18">
        <f t="shared" si="1"/>
        <v>1</v>
      </c>
      <c r="G18" t="s">
        <v>2050</v>
      </c>
      <c r="H18" t="s">
        <v>1922</v>
      </c>
      <c r="I18">
        <f t="shared" si="2"/>
        <v>1</v>
      </c>
      <c r="J18">
        <f t="shared" si="3"/>
        <v>2</v>
      </c>
      <c r="K18" t="s">
        <v>1921</v>
      </c>
      <c r="L18">
        <f t="shared" si="4"/>
        <v>3</v>
      </c>
      <c r="M18">
        <f t="shared" si="5"/>
        <v>3</v>
      </c>
      <c r="N18" t="s">
        <v>1919</v>
      </c>
      <c r="O18">
        <f t="shared" si="6"/>
        <v>0</v>
      </c>
      <c r="P18">
        <f t="shared" si="7"/>
        <v>0</v>
      </c>
      <c r="Q18" t="s">
        <v>1919</v>
      </c>
      <c r="R18">
        <f t="shared" si="8"/>
        <v>0</v>
      </c>
      <c r="S18">
        <f t="shared" si="9"/>
        <v>0</v>
      </c>
      <c r="T18" t="s">
        <v>1919</v>
      </c>
      <c r="U18">
        <f t="shared" si="0"/>
        <v>0</v>
      </c>
      <c r="V18">
        <f t="shared" si="10"/>
        <v>0</v>
      </c>
      <c r="W18" t="s">
        <v>1921</v>
      </c>
      <c r="X18">
        <f t="shared" si="11"/>
        <v>3</v>
      </c>
      <c r="Y18">
        <f t="shared" si="12"/>
        <v>0</v>
      </c>
      <c r="Z18" t="s">
        <v>1919</v>
      </c>
      <c r="AA18">
        <f t="shared" si="13"/>
        <v>0</v>
      </c>
      <c r="AB18">
        <f t="shared" si="14"/>
        <v>3</v>
      </c>
      <c r="AC18" t="s">
        <v>1920</v>
      </c>
      <c r="AD18">
        <f t="shared" si="15"/>
        <v>2</v>
      </c>
      <c r="AE18">
        <f t="shared" si="16"/>
        <v>2</v>
      </c>
      <c r="AF18" t="s">
        <v>1919</v>
      </c>
      <c r="AG18">
        <f t="shared" si="17"/>
        <v>0</v>
      </c>
      <c r="AH18">
        <f t="shared" si="18"/>
        <v>0</v>
      </c>
      <c r="AI18" t="s">
        <v>1919</v>
      </c>
      <c r="AJ18">
        <f t="shared" si="19"/>
        <v>0</v>
      </c>
      <c r="AK18">
        <f t="shared" si="20"/>
        <v>0</v>
      </c>
      <c r="AL18" t="s">
        <v>1920</v>
      </c>
      <c r="AM18">
        <f t="shared" si="21"/>
        <v>2</v>
      </c>
      <c r="AN18">
        <f t="shared" si="22"/>
        <v>1</v>
      </c>
      <c r="AO18" t="s">
        <v>1920</v>
      </c>
      <c r="AP18">
        <f t="shared" si="23"/>
        <v>2</v>
      </c>
      <c r="AQ18">
        <f t="shared" si="24"/>
        <v>1</v>
      </c>
      <c r="AR18" t="s">
        <v>1919</v>
      </c>
      <c r="AS18">
        <f t="shared" si="25"/>
        <v>0</v>
      </c>
      <c r="AT18">
        <f t="shared" si="26"/>
        <v>3</v>
      </c>
      <c r="AU18" t="s">
        <v>1921</v>
      </c>
      <c r="AV18">
        <f t="shared" si="27"/>
        <v>3</v>
      </c>
      <c r="AW18">
        <f t="shared" si="28"/>
        <v>0</v>
      </c>
      <c r="AX18" t="s">
        <v>1919</v>
      </c>
      <c r="AY18">
        <f t="shared" si="29"/>
        <v>0</v>
      </c>
      <c r="AZ18">
        <f t="shared" si="30"/>
        <v>0</v>
      </c>
      <c r="BA18">
        <f t="shared" si="33"/>
        <v>0</v>
      </c>
      <c r="BB18">
        <f t="shared" si="31"/>
        <v>1.0714285714285714</v>
      </c>
      <c r="BC18">
        <f t="shared" si="32"/>
        <v>9</v>
      </c>
      <c r="BD18">
        <v>71</v>
      </c>
      <c r="BE18" t="s">
        <v>72</v>
      </c>
      <c r="BF18">
        <v>0</v>
      </c>
      <c r="BL18" t="s">
        <v>72</v>
      </c>
      <c r="BM18">
        <v>0</v>
      </c>
      <c r="BN18" t="s">
        <v>72</v>
      </c>
      <c r="BP18" t="s">
        <v>1953</v>
      </c>
      <c r="BQ18">
        <v>1</v>
      </c>
      <c r="BR18" t="s">
        <v>70</v>
      </c>
      <c r="BT18" t="s">
        <v>2051</v>
      </c>
      <c r="BU18" t="s">
        <v>72</v>
      </c>
      <c r="BV18">
        <v>0</v>
      </c>
      <c r="DC18">
        <v>1</v>
      </c>
      <c r="DD18" t="s">
        <v>70</v>
      </c>
      <c r="DE18" t="s">
        <v>72</v>
      </c>
      <c r="DF18" t="s">
        <v>72</v>
      </c>
      <c r="DG18" t="s">
        <v>70</v>
      </c>
      <c r="DL18" t="s">
        <v>70</v>
      </c>
      <c r="DM18" t="s">
        <v>70</v>
      </c>
      <c r="DN18" t="s">
        <v>70</v>
      </c>
      <c r="DO18" t="s">
        <v>70</v>
      </c>
      <c r="DQ18" t="s">
        <v>72</v>
      </c>
      <c r="DS18" t="s">
        <v>72</v>
      </c>
      <c r="DT18" t="s">
        <v>206</v>
      </c>
      <c r="DU18" t="s">
        <v>206</v>
      </c>
      <c r="DV18" t="s">
        <v>72</v>
      </c>
      <c r="DW18" t="s">
        <v>70</v>
      </c>
      <c r="DX18" t="s">
        <v>70</v>
      </c>
      <c r="DY18" t="s">
        <v>70</v>
      </c>
      <c r="DZ18" t="s">
        <v>72</v>
      </c>
      <c r="EA18" t="s">
        <v>72</v>
      </c>
      <c r="EB18" t="s">
        <v>70</v>
      </c>
      <c r="EC18" t="s">
        <v>70</v>
      </c>
      <c r="ED18" t="s">
        <v>72</v>
      </c>
      <c r="EE18" t="s">
        <v>70</v>
      </c>
      <c r="EF18" t="s">
        <v>70</v>
      </c>
      <c r="EG18" t="s">
        <v>72</v>
      </c>
      <c r="EH18" t="s">
        <v>72</v>
      </c>
      <c r="EI18" t="s">
        <v>72</v>
      </c>
      <c r="EK18" t="s">
        <v>1076</v>
      </c>
      <c r="HF18" t="s">
        <v>70</v>
      </c>
      <c r="HG18">
        <v>1</v>
      </c>
      <c r="HH18" t="s">
        <v>72</v>
      </c>
      <c r="HI18" t="s">
        <v>72</v>
      </c>
      <c r="HK18" t="s">
        <v>72</v>
      </c>
      <c r="HM18" t="s">
        <v>70</v>
      </c>
      <c r="HN18">
        <v>0</v>
      </c>
      <c r="HO18" t="s">
        <v>72</v>
      </c>
      <c r="IR18" t="s">
        <v>70</v>
      </c>
      <c r="IS18">
        <v>1</v>
      </c>
      <c r="IT18" t="s">
        <v>70</v>
      </c>
      <c r="IU18" t="s">
        <v>72</v>
      </c>
      <c r="IV18" t="s">
        <v>72</v>
      </c>
      <c r="IW18" t="s">
        <v>206</v>
      </c>
      <c r="IX18" t="s">
        <v>70</v>
      </c>
      <c r="IY18" t="s">
        <v>72</v>
      </c>
      <c r="JF18" t="s">
        <v>70</v>
      </c>
      <c r="JG18" t="s">
        <v>72</v>
      </c>
      <c r="JH18" t="s">
        <v>105</v>
      </c>
      <c r="JI18" t="s">
        <v>105</v>
      </c>
      <c r="JJ18" t="s">
        <v>105</v>
      </c>
      <c r="JK18" t="s">
        <v>105</v>
      </c>
      <c r="JL18" t="s">
        <v>105</v>
      </c>
      <c r="JM18" t="s">
        <v>105</v>
      </c>
      <c r="JN18" t="s">
        <v>105</v>
      </c>
      <c r="JO18" t="s">
        <v>70</v>
      </c>
      <c r="JP18" t="s">
        <v>70</v>
      </c>
      <c r="JQ18" t="s">
        <v>70</v>
      </c>
      <c r="JR18" t="s">
        <v>105</v>
      </c>
      <c r="JS18" t="s">
        <v>105</v>
      </c>
      <c r="JT18" t="s">
        <v>72</v>
      </c>
      <c r="JU18" t="s">
        <v>70</v>
      </c>
      <c r="JV18">
        <v>1</v>
      </c>
      <c r="JW18" t="s">
        <v>70</v>
      </c>
      <c r="JX18" t="s">
        <v>70</v>
      </c>
      <c r="JY18" t="s">
        <v>70</v>
      </c>
      <c r="JZ18" t="s">
        <v>206</v>
      </c>
      <c r="KA18" t="s">
        <v>206</v>
      </c>
      <c r="KB18" t="s">
        <v>72</v>
      </c>
      <c r="KI18" t="s">
        <v>70</v>
      </c>
      <c r="KJ18" t="s">
        <v>70</v>
      </c>
      <c r="KK18" t="s">
        <v>70</v>
      </c>
      <c r="KL18" t="s">
        <v>70</v>
      </c>
      <c r="KM18" t="s">
        <v>70</v>
      </c>
      <c r="KN18" t="s">
        <v>70</v>
      </c>
      <c r="KO18" t="s">
        <v>70</v>
      </c>
      <c r="KP18" t="s">
        <v>70</v>
      </c>
      <c r="KQ18" t="s">
        <v>70</v>
      </c>
      <c r="KS18" t="s">
        <v>70</v>
      </c>
      <c r="KT18" t="s">
        <v>70</v>
      </c>
      <c r="KU18" t="s">
        <v>70</v>
      </c>
      <c r="KV18" t="s">
        <v>105</v>
      </c>
      <c r="KX18" t="s">
        <v>72</v>
      </c>
    </row>
    <row r="19" spans="1:310" x14ac:dyDescent="0.2">
      <c r="A19" s="5" t="s">
        <v>2052</v>
      </c>
      <c r="B19" t="s">
        <v>1118</v>
      </c>
      <c r="C19" t="s">
        <v>2053</v>
      </c>
      <c r="D19" s="6" t="s">
        <v>2054</v>
      </c>
      <c r="E19" t="s">
        <v>1917</v>
      </c>
      <c r="F19">
        <f t="shared" si="1"/>
        <v>1</v>
      </c>
      <c r="G19" t="s">
        <v>2055</v>
      </c>
      <c r="H19" t="s">
        <v>1920</v>
      </c>
      <c r="I19">
        <f t="shared" si="2"/>
        <v>2</v>
      </c>
      <c r="J19">
        <f t="shared" si="3"/>
        <v>1</v>
      </c>
      <c r="K19" t="s">
        <v>1921</v>
      </c>
      <c r="L19">
        <f t="shared" si="4"/>
        <v>3</v>
      </c>
      <c r="M19">
        <f t="shared" si="5"/>
        <v>3</v>
      </c>
      <c r="N19" t="s">
        <v>1922</v>
      </c>
      <c r="O19">
        <f t="shared" si="6"/>
        <v>1</v>
      </c>
      <c r="P19">
        <f t="shared" si="7"/>
        <v>1</v>
      </c>
      <c r="Q19" t="s">
        <v>1922</v>
      </c>
      <c r="R19">
        <f t="shared" si="8"/>
        <v>1</v>
      </c>
      <c r="S19">
        <f t="shared" si="9"/>
        <v>1</v>
      </c>
      <c r="T19" t="s">
        <v>1922</v>
      </c>
      <c r="U19">
        <f t="shared" si="0"/>
        <v>1</v>
      </c>
      <c r="V19">
        <f t="shared" si="10"/>
        <v>1</v>
      </c>
      <c r="W19" t="s">
        <v>1922</v>
      </c>
      <c r="X19">
        <f t="shared" si="11"/>
        <v>1</v>
      </c>
      <c r="Y19">
        <f t="shared" si="12"/>
        <v>2</v>
      </c>
      <c r="Z19" t="s">
        <v>1922</v>
      </c>
      <c r="AA19">
        <f t="shared" si="13"/>
        <v>1</v>
      </c>
      <c r="AB19">
        <f t="shared" si="14"/>
        <v>2</v>
      </c>
      <c r="AC19" t="s">
        <v>1920</v>
      </c>
      <c r="AD19">
        <f t="shared" si="15"/>
        <v>2</v>
      </c>
      <c r="AE19">
        <f t="shared" si="16"/>
        <v>2</v>
      </c>
      <c r="AF19" t="s">
        <v>1920</v>
      </c>
      <c r="AG19">
        <f t="shared" si="17"/>
        <v>2</v>
      </c>
      <c r="AH19">
        <f t="shared" si="18"/>
        <v>2</v>
      </c>
      <c r="AI19" t="s">
        <v>1920</v>
      </c>
      <c r="AJ19">
        <f t="shared" si="19"/>
        <v>2</v>
      </c>
      <c r="AK19">
        <f t="shared" si="20"/>
        <v>2</v>
      </c>
      <c r="AL19" t="s">
        <v>1922</v>
      </c>
      <c r="AM19">
        <f t="shared" si="21"/>
        <v>1</v>
      </c>
      <c r="AN19">
        <f t="shared" si="22"/>
        <v>2</v>
      </c>
      <c r="AO19" t="s">
        <v>1922</v>
      </c>
      <c r="AP19">
        <f t="shared" si="23"/>
        <v>1</v>
      </c>
      <c r="AQ19">
        <f t="shared" si="24"/>
        <v>2</v>
      </c>
      <c r="AR19" t="s">
        <v>1922</v>
      </c>
      <c r="AS19">
        <f t="shared" si="25"/>
        <v>1</v>
      </c>
      <c r="AT19">
        <f t="shared" si="26"/>
        <v>2</v>
      </c>
      <c r="AU19" t="s">
        <v>1922</v>
      </c>
      <c r="AV19">
        <f t="shared" si="27"/>
        <v>1</v>
      </c>
      <c r="AW19">
        <f t="shared" si="28"/>
        <v>2</v>
      </c>
      <c r="AX19" t="s">
        <v>1922</v>
      </c>
      <c r="AY19">
        <f t="shared" si="29"/>
        <v>1</v>
      </c>
      <c r="AZ19">
        <f t="shared" si="30"/>
        <v>1</v>
      </c>
      <c r="BA19">
        <f t="shared" si="33"/>
        <v>2</v>
      </c>
      <c r="BB19">
        <f t="shared" si="31"/>
        <v>1.7142857142857142</v>
      </c>
      <c r="BC19">
        <f t="shared" si="32"/>
        <v>4</v>
      </c>
      <c r="BD19">
        <v>30</v>
      </c>
      <c r="BE19" t="s">
        <v>70</v>
      </c>
      <c r="BF19">
        <v>1</v>
      </c>
      <c r="BG19" t="s">
        <v>2056</v>
      </c>
      <c r="BH19" t="s">
        <v>1939</v>
      </c>
      <c r="BI19">
        <v>2</v>
      </c>
      <c r="BJ19" t="s">
        <v>1980</v>
      </c>
      <c r="BK19">
        <v>2</v>
      </c>
      <c r="BL19" t="s">
        <v>70</v>
      </c>
      <c r="BM19">
        <v>1</v>
      </c>
      <c r="BN19" t="s">
        <v>70</v>
      </c>
      <c r="BP19" t="s">
        <v>1953</v>
      </c>
      <c r="BQ19">
        <v>1</v>
      </c>
      <c r="BR19" t="s">
        <v>72</v>
      </c>
      <c r="BU19" t="s">
        <v>72</v>
      </c>
      <c r="BV19">
        <v>0</v>
      </c>
      <c r="DC19">
        <v>0</v>
      </c>
      <c r="DD19" t="s">
        <v>72</v>
      </c>
      <c r="EL19" t="s">
        <v>70</v>
      </c>
      <c r="EM19">
        <v>1</v>
      </c>
      <c r="EN19" t="s">
        <v>70</v>
      </c>
      <c r="EO19" t="s">
        <v>70</v>
      </c>
      <c r="EP19" t="s">
        <v>70</v>
      </c>
      <c r="EQ19" t="s">
        <v>70</v>
      </c>
      <c r="ER19" t="s">
        <v>72</v>
      </c>
      <c r="ES19" t="s">
        <v>72</v>
      </c>
      <c r="ET19" t="s">
        <v>72</v>
      </c>
      <c r="EU19" t="s">
        <v>72</v>
      </c>
      <c r="EV19" t="s">
        <v>70</v>
      </c>
      <c r="EW19" t="s">
        <v>72</v>
      </c>
      <c r="EX19" t="s">
        <v>72</v>
      </c>
      <c r="EY19" t="s">
        <v>72</v>
      </c>
      <c r="EZ19" t="s">
        <v>72</v>
      </c>
      <c r="FA19" t="s">
        <v>72</v>
      </c>
      <c r="FB19" t="s">
        <v>2057</v>
      </c>
      <c r="FC19" t="s">
        <v>72</v>
      </c>
      <c r="FD19" t="s">
        <v>70</v>
      </c>
      <c r="FE19" t="s">
        <v>72</v>
      </c>
      <c r="FF19" t="s">
        <v>72</v>
      </c>
      <c r="FG19" t="s">
        <v>72</v>
      </c>
      <c r="FH19" t="s">
        <v>72</v>
      </c>
      <c r="FI19" t="s">
        <v>70</v>
      </c>
      <c r="FJ19" t="s">
        <v>72</v>
      </c>
      <c r="FK19" t="s">
        <v>72</v>
      </c>
      <c r="FL19" t="s">
        <v>72</v>
      </c>
      <c r="FM19" t="s">
        <v>70</v>
      </c>
      <c r="FN19" t="s">
        <v>70</v>
      </c>
      <c r="FO19" t="s">
        <v>70</v>
      </c>
      <c r="FP19" t="s">
        <v>72</v>
      </c>
      <c r="FQ19" t="s">
        <v>72</v>
      </c>
      <c r="FR19" t="s">
        <v>72</v>
      </c>
      <c r="FS19" t="s">
        <v>72</v>
      </c>
      <c r="FT19" t="s">
        <v>2058</v>
      </c>
      <c r="FU19" t="s">
        <v>2059</v>
      </c>
      <c r="HF19" t="s">
        <v>72</v>
      </c>
      <c r="HG19">
        <v>0</v>
      </c>
      <c r="HM19" t="s">
        <v>70</v>
      </c>
      <c r="HN19">
        <v>0</v>
      </c>
      <c r="HO19" t="s">
        <v>72</v>
      </c>
      <c r="IR19" t="s">
        <v>72</v>
      </c>
      <c r="IS19">
        <v>0</v>
      </c>
      <c r="JU19" t="s">
        <v>72</v>
      </c>
      <c r="JV19">
        <v>0</v>
      </c>
      <c r="KW19" t="s">
        <v>2060</v>
      </c>
      <c r="KX19" t="s">
        <v>70</v>
      </c>
    </row>
    <row r="20" spans="1:310" x14ac:dyDescent="0.2">
      <c r="A20" s="5" t="s">
        <v>2061</v>
      </c>
      <c r="C20" t="s">
        <v>2053</v>
      </c>
      <c r="D20" s="6" t="s">
        <v>644</v>
      </c>
      <c r="E20" t="s">
        <v>1917</v>
      </c>
      <c r="F20">
        <f t="shared" si="1"/>
        <v>1</v>
      </c>
      <c r="G20" t="s">
        <v>2062</v>
      </c>
      <c r="H20" t="s">
        <v>1919</v>
      </c>
      <c r="I20">
        <f t="shared" si="2"/>
        <v>0</v>
      </c>
      <c r="J20">
        <f t="shared" si="3"/>
        <v>3</v>
      </c>
      <c r="K20" t="s">
        <v>1919</v>
      </c>
      <c r="L20">
        <f t="shared" si="4"/>
        <v>0</v>
      </c>
      <c r="M20">
        <f t="shared" si="5"/>
        <v>0</v>
      </c>
      <c r="N20" t="s">
        <v>1919</v>
      </c>
      <c r="O20">
        <f t="shared" si="6"/>
        <v>0</v>
      </c>
      <c r="P20">
        <f t="shared" si="7"/>
        <v>0</v>
      </c>
      <c r="Q20" t="s">
        <v>1919</v>
      </c>
      <c r="R20">
        <f t="shared" si="8"/>
        <v>0</v>
      </c>
      <c r="S20">
        <f t="shared" si="9"/>
        <v>0</v>
      </c>
      <c r="T20" t="s">
        <v>1919</v>
      </c>
      <c r="U20">
        <f t="shared" si="0"/>
        <v>0</v>
      </c>
      <c r="V20">
        <f t="shared" si="10"/>
        <v>0</v>
      </c>
      <c r="W20" t="s">
        <v>1921</v>
      </c>
      <c r="X20">
        <f t="shared" si="11"/>
        <v>3</v>
      </c>
      <c r="Y20">
        <f t="shared" si="12"/>
        <v>0</v>
      </c>
      <c r="Z20" t="s">
        <v>1921</v>
      </c>
      <c r="AA20">
        <f t="shared" si="13"/>
        <v>3</v>
      </c>
      <c r="AB20">
        <f t="shared" si="14"/>
        <v>0</v>
      </c>
      <c r="AC20" t="s">
        <v>1919</v>
      </c>
      <c r="AD20">
        <f t="shared" si="15"/>
        <v>0</v>
      </c>
      <c r="AE20">
        <f t="shared" si="16"/>
        <v>0</v>
      </c>
      <c r="AF20" t="s">
        <v>1919</v>
      </c>
      <c r="AG20">
        <f t="shared" si="17"/>
        <v>0</v>
      </c>
      <c r="AH20">
        <f t="shared" si="18"/>
        <v>0</v>
      </c>
      <c r="AI20" t="s">
        <v>1919</v>
      </c>
      <c r="AJ20">
        <f t="shared" si="19"/>
        <v>0</v>
      </c>
      <c r="AK20">
        <f t="shared" si="20"/>
        <v>0</v>
      </c>
      <c r="AL20" t="s">
        <v>1921</v>
      </c>
      <c r="AM20">
        <f t="shared" si="21"/>
        <v>3</v>
      </c>
      <c r="AN20">
        <f t="shared" si="22"/>
        <v>0</v>
      </c>
      <c r="AO20" t="s">
        <v>1921</v>
      </c>
      <c r="AP20">
        <f t="shared" si="23"/>
        <v>3</v>
      </c>
      <c r="AQ20">
        <f t="shared" si="24"/>
        <v>0</v>
      </c>
      <c r="AR20" t="s">
        <v>1921</v>
      </c>
      <c r="AS20">
        <f t="shared" si="25"/>
        <v>3</v>
      </c>
      <c r="AT20">
        <f t="shared" si="26"/>
        <v>0</v>
      </c>
      <c r="AU20" t="s">
        <v>1921</v>
      </c>
      <c r="AV20">
        <f t="shared" si="27"/>
        <v>3</v>
      </c>
      <c r="AW20">
        <f t="shared" si="28"/>
        <v>0</v>
      </c>
      <c r="AX20" t="s">
        <v>1921</v>
      </c>
      <c r="AY20">
        <f t="shared" si="29"/>
        <v>3</v>
      </c>
      <c r="AZ20">
        <f t="shared" si="30"/>
        <v>3</v>
      </c>
      <c r="BA20">
        <f t="shared" si="33"/>
        <v>0</v>
      </c>
      <c r="BB20">
        <f t="shared" si="31"/>
        <v>0.42857142857142855</v>
      </c>
      <c r="BC20">
        <f t="shared" si="32"/>
        <v>9</v>
      </c>
      <c r="BD20">
        <v>90</v>
      </c>
      <c r="BE20" t="s">
        <v>72</v>
      </c>
      <c r="BF20">
        <v>0</v>
      </c>
      <c r="BL20" t="s">
        <v>72</v>
      </c>
      <c r="BM20">
        <v>0</v>
      </c>
      <c r="BR20" t="s">
        <v>70</v>
      </c>
      <c r="BT20" t="s">
        <v>2063</v>
      </c>
      <c r="BU20" t="s">
        <v>70</v>
      </c>
      <c r="BV20">
        <v>1</v>
      </c>
      <c r="BW20" t="s">
        <v>2064</v>
      </c>
      <c r="BX20" t="s">
        <v>70</v>
      </c>
      <c r="BY20" t="s">
        <v>72</v>
      </c>
      <c r="BZ20" t="s">
        <v>72</v>
      </c>
      <c r="CA20" t="s">
        <v>70</v>
      </c>
      <c r="CB20" t="s">
        <v>70</v>
      </c>
      <c r="CC20" t="s">
        <v>70</v>
      </c>
      <c r="CE20" t="s">
        <v>70</v>
      </c>
      <c r="CF20" t="s">
        <v>70</v>
      </c>
      <c r="CG20" t="s">
        <v>70</v>
      </c>
      <c r="CH20" t="s">
        <v>70</v>
      </c>
      <c r="CI20" t="s">
        <v>2065</v>
      </c>
      <c r="CJ20" t="s">
        <v>206</v>
      </c>
      <c r="CK20" t="s">
        <v>206</v>
      </c>
      <c r="CL20" t="s">
        <v>72</v>
      </c>
      <c r="CM20" t="s">
        <v>72</v>
      </c>
      <c r="CN20" t="s">
        <v>72</v>
      </c>
      <c r="CO20" t="s">
        <v>70</v>
      </c>
      <c r="CP20" t="s">
        <v>70</v>
      </c>
      <c r="CQ20" t="s">
        <v>70</v>
      </c>
      <c r="CR20" t="s">
        <v>70</v>
      </c>
      <c r="CS20" t="s">
        <v>70</v>
      </c>
      <c r="CT20" t="s">
        <v>72</v>
      </c>
      <c r="CU20" t="s">
        <v>72</v>
      </c>
      <c r="CW20" t="s">
        <v>70</v>
      </c>
      <c r="CX20" t="s">
        <v>70</v>
      </c>
      <c r="CY20" t="s">
        <v>72</v>
      </c>
      <c r="CZ20" t="s">
        <v>2066</v>
      </c>
      <c r="DA20" t="s">
        <v>72</v>
      </c>
      <c r="DB20" t="s">
        <v>1076</v>
      </c>
      <c r="HF20" t="s">
        <v>72</v>
      </c>
      <c r="HG20">
        <v>0</v>
      </c>
      <c r="HM20" t="s">
        <v>70</v>
      </c>
      <c r="HN20">
        <v>1</v>
      </c>
      <c r="HO20" t="s">
        <v>70</v>
      </c>
      <c r="HP20" t="s">
        <v>70</v>
      </c>
      <c r="HQ20" t="s">
        <v>70</v>
      </c>
      <c r="HR20" t="s">
        <v>70</v>
      </c>
      <c r="HS20" t="s">
        <v>70</v>
      </c>
      <c r="HT20" t="s">
        <v>2067</v>
      </c>
      <c r="HU20" t="s">
        <v>70</v>
      </c>
      <c r="HV20" t="s">
        <v>70</v>
      </c>
      <c r="HW20" t="s">
        <v>70</v>
      </c>
      <c r="HX20" t="s">
        <v>70</v>
      </c>
      <c r="HY20" t="s">
        <v>70</v>
      </c>
      <c r="HZ20" t="s">
        <v>70</v>
      </c>
      <c r="IA20" t="s">
        <v>70</v>
      </c>
      <c r="IB20" t="s">
        <v>70</v>
      </c>
      <c r="IC20" t="s">
        <v>2068</v>
      </c>
      <c r="ID20" t="s">
        <v>70</v>
      </c>
      <c r="IE20" t="s">
        <v>70</v>
      </c>
      <c r="IF20" t="s">
        <v>70</v>
      </c>
      <c r="IG20" t="s">
        <v>70</v>
      </c>
      <c r="IH20" t="s">
        <v>206</v>
      </c>
      <c r="II20" t="s">
        <v>70</v>
      </c>
      <c r="IJ20" t="s">
        <v>70</v>
      </c>
      <c r="IK20" t="s">
        <v>70</v>
      </c>
      <c r="IL20" t="s">
        <v>70</v>
      </c>
      <c r="IM20" t="s">
        <v>70</v>
      </c>
      <c r="IN20" t="s">
        <v>70</v>
      </c>
      <c r="IO20" t="s">
        <v>70</v>
      </c>
      <c r="IP20" t="s">
        <v>70</v>
      </c>
      <c r="IQ20" t="s">
        <v>2069</v>
      </c>
      <c r="IR20" t="s">
        <v>70</v>
      </c>
      <c r="IS20">
        <v>1</v>
      </c>
      <c r="IT20" t="s">
        <v>70</v>
      </c>
      <c r="IU20" t="s">
        <v>72</v>
      </c>
      <c r="IV20" t="s">
        <v>70</v>
      </c>
      <c r="IW20" t="s">
        <v>72</v>
      </c>
      <c r="IX20" t="s">
        <v>70</v>
      </c>
      <c r="IY20" t="s">
        <v>70</v>
      </c>
      <c r="IZ20" t="s">
        <v>70</v>
      </c>
      <c r="JA20" t="s">
        <v>72</v>
      </c>
      <c r="JB20" t="s">
        <v>72</v>
      </c>
      <c r="JC20" t="s">
        <v>72</v>
      </c>
      <c r="JD20" t="s">
        <v>72</v>
      </c>
      <c r="JF20" t="s">
        <v>70</v>
      </c>
      <c r="JG20" t="s">
        <v>72</v>
      </c>
      <c r="JH20" t="s">
        <v>70</v>
      </c>
      <c r="JI20" t="s">
        <v>70</v>
      </c>
      <c r="JJ20" t="s">
        <v>70</v>
      </c>
      <c r="JK20" t="s">
        <v>70</v>
      </c>
      <c r="JL20" t="s">
        <v>70</v>
      </c>
      <c r="JM20" t="s">
        <v>70</v>
      </c>
      <c r="JN20" t="s">
        <v>70</v>
      </c>
      <c r="JO20" t="s">
        <v>70</v>
      </c>
      <c r="JP20" t="s">
        <v>70</v>
      </c>
      <c r="JQ20" t="s">
        <v>105</v>
      </c>
      <c r="JR20" t="s">
        <v>70</v>
      </c>
      <c r="JS20" t="s">
        <v>70</v>
      </c>
      <c r="JT20" t="s">
        <v>72</v>
      </c>
      <c r="JU20" t="s">
        <v>70</v>
      </c>
      <c r="JV20">
        <v>1</v>
      </c>
      <c r="JW20" t="s">
        <v>70</v>
      </c>
      <c r="JX20" t="s">
        <v>206</v>
      </c>
      <c r="JY20" t="s">
        <v>206</v>
      </c>
      <c r="JZ20" t="s">
        <v>206</v>
      </c>
      <c r="KA20" t="s">
        <v>70</v>
      </c>
      <c r="KB20" t="s">
        <v>70</v>
      </c>
      <c r="KC20" t="s">
        <v>72</v>
      </c>
      <c r="KD20" t="s">
        <v>70</v>
      </c>
      <c r="KE20" t="s">
        <v>70</v>
      </c>
      <c r="KF20" t="s">
        <v>72</v>
      </c>
      <c r="KG20" t="s">
        <v>72</v>
      </c>
      <c r="KH20" t="s">
        <v>70</v>
      </c>
      <c r="KI20" t="s">
        <v>70</v>
      </c>
      <c r="KJ20" t="s">
        <v>70</v>
      </c>
      <c r="KK20" t="s">
        <v>70</v>
      </c>
      <c r="KL20" t="s">
        <v>70</v>
      </c>
      <c r="KM20" t="s">
        <v>70</v>
      </c>
      <c r="KN20" t="s">
        <v>70</v>
      </c>
      <c r="KO20" t="s">
        <v>70</v>
      </c>
      <c r="KP20" t="s">
        <v>70</v>
      </c>
      <c r="KQ20" t="s">
        <v>70</v>
      </c>
      <c r="KR20" t="s">
        <v>105</v>
      </c>
      <c r="KS20" t="s">
        <v>70</v>
      </c>
      <c r="KT20" t="s">
        <v>70</v>
      </c>
      <c r="KU20" t="s">
        <v>105</v>
      </c>
      <c r="KV20" t="s">
        <v>70</v>
      </c>
      <c r="KW20" t="s">
        <v>2070</v>
      </c>
      <c r="KX20" t="s">
        <v>70</v>
      </c>
    </row>
    <row r="21" spans="1:310" x14ac:dyDescent="0.2">
      <c r="A21" s="5" t="s">
        <v>2071</v>
      </c>
      <c r="B21" t="s">
        <v>67</v>
      </c>
      <c r="C21" t="s">
        <v>2072</v>
      </c>
      <c r="D21" s="6" t="s">
        <v>2073</v>
      </c>
      <c r="E21" t="s">
        <v>1917</v>
      </c>
      <c r="F21">
        <f t="shared" si="1"/>
        <v>1</v>
      </c>
      <c r="G21" t="s">
        <v>2074</v>
      </c>
      <c r="H21" t="s">
        <v>1919</v>
      </c>
      <c r="I21">
        <f t="shared" si="2"/>
        <v>0</v>
      </c>
      <c r="J21">
        <f t="shared" si="3"/>
        <v>3</v>
      </c>
      <c r="K21" t="s">
        <v>1919</v>
      </c>
      <c r="L21">
        <f t="shared" si="4"/>
        <v>0</v>
      </c>
      <c r="M21">
        <f t="shared" si="5"/>
        <v>0</v>
      </c>
      <c r="N21" t="s">
        <v>1919</v>
      </c>
      <c r="O21">
        <f t="shared" si="6"/>
        <v>0</v>
      </c>
      <c r="P21">
        <f t="shared" si="7"/>
        <v>0</v>
      </c>
      <c r="Q21" t="s">
        <v>1919</v>
      </c>
      <c r="R21">
        <f t="shared" si="8"/>
        <v>0</v>
      </c>
      <c r="S21">
        <f t="shared" si="9"/>
        <v>0</v>
      </c>
      <c r="T21" t="s">
        <v>1920</v>
      </c>
      <c r="U21">
        <f t="shared" si="0"/>
        <v>2</v>
      </c>
      <c r="V21">
        <f t="shared" si="10"/>
        <v>2</v>
      </c>
      <c r="W21" t="s">
        <v>1919</v>
      </c>
      <c r="X21">
        <f t="shared" si="11"/>
        <v>0</v>
      </c>
      <c r="Y21">
        <f t="shared" si="12"/>
        <v>3</v>
      </c>
      <c r="Z21" t="s">
        <v>1921</v>
      </c>
      <c r="AA21">
        <f t="shared" si="13"/>
        <v>3</v>
      </c>
      <c r="AB21">
        <f t="shared" si="14"/>
        <v>0</v>
      </c>
      <c r="AC21" t="s">
        <v>1919</v>
      </c>
      <c r="AD21">
        <f t="shared" si="15"/>
        <v>0</v>
      </c>
      <c r="AE21">
        <f t="shared" si="16"/>
        <v>0</v>
      </c>
      <c r="AF21" t="s">
        <v>1920</v>
      </c>
      <c r="AG21">
        <f t="shared" si="17"/>
        <v>2</v>
      </c>
      <c r="AH21">
        <f t="shared" si="18"/>
        <v>2</v>
      </c>
      <c r="AI21" t="s">
        <v>1920</v>
      </c>
      <c r="AJ21">
        <f t="shared" si="19"/>
        <v>2</v>
      </c>
      <c r="AK21">
        <f t="shared" si="20"/>
        <v>2</v>
      </c>
      <c r="AL21" t="s">
        <v>1919</v>
      </c>
      <c r="AM21">
        <f t="shared" si="21"/>
        <v>0</v>
      </c>
      <c r="AN21">
        <f t="shared" si="22"/>
        <v>3</v>
      </c>
      <c r="AO21" t="s">
        <v>1921</v>
      </c>
      <c r="AP21">
        <f t="shared" si="23"/>
        <v>3</v>
      </c>
      <c r="AQ21">
        <f t="shared" si="24"/>
        <v>0</v>
      </c>
      <c r="AR21" t="s">
        <v>1921</v>
      </c>
      <c r="AS21">
        <f t="shared" si="25"/>
        <v>3</v>
      </c>
      <c r="AT21">
        <f t="shared" si="26"/>
        <v>0</v>
      </c>
      <c r="AU21" t="s">
        <v>1920</v>
      </c>
      <c r="AV21">
        <f t="shared" si="27"/>
        <v>2</v>
      </c>
      <c r="AW21">
        <f t="shared" si="28"/>
        <v>1</v>
      </c>
      <c r="AX21" t="s">
        <v>1922</v>
      </c>
      <c r="AY21">
        <f t="shared" si="29"/>
        <v>1</v>
      </c>
      <c r="AZ21">
        <f t="shared" si="30"/>
        <v>1</v>
      </c>
      <c r="BA21">
        <f t="shared" si="33"/>
        <v>2</v>
      </c>
      <c r="BB21">
        <f t="shared" si="31"/>
        <v>1.0714285714285714</v>
      </c>
      <c r="BC21">
        <f t="shared" si="32"/>
        <v>3</v>
      </c>
      <c r="BD21">
        <v>0</v>
      </c>
      <c r="BE21" t="s">
        <v>72</v>
      </c>
      <c r="BF21">
        <v>0</v>
      </c>
      <c r="BL21" t="s">
        <v>72</v>
      </c>
      <c r="BM21">
        <v>0</v>
      </c>
      <c r="BN21" t="s">
        <v>72</v>
      </c>
      <c r="BO21" t="s">
        <v>1672</v>
      </c>
      <c r="BP21" t="s">
        <v>1939</v>
      </c>
      <c r="BQ21">
        <v>2</v>
      </c>
      <c r="BR21" t="s">
        <v>70</v>
      </c>
      <c r="BT21" t="s">
        <v>2075</v>
      </c>
      <c r="BU21" t="s">
        <v>70</v>
      </c>
      <c r="BV21">
        <v>1</v>
      </c>
      <c r="BW21" t="s">
        <v>2076</v>
      </c>
      <c r="BX21" t="s">
        <v>70</v>
      </c>
      <c r="BY21" t="s">
        <v>70</v>
      </c>
      <c r="BZ21" t="s">
        <v>72</v>
      </c>
      <c r="CA21" t="s">
        <v>70</v>
      </c>
      <c r="CB21" t="s">
        <v>70</v>
      </c>
      <c r="CC21" t="s">
        <v>70</v>
      </c>
      <c r="CD21" t="s">
        <v>70</v>
      </c>
      <c r="CE21" t="s">
        <v>70</v>
      </c>
      <c r="CF21" t="s">
        <v>70</v>
      </c>
      <c r="CG21" t="s">
        <v>72</v>
      </c>
      <c r="CH21" t="s">
        <v>70</v>
      </c>
      <c r="CI21" t="s">
        <v>2077</v>
      </c>
      <c r="CJ21" t="s">
        <v>72</v>
      </c>
      <c r="CK21" t="s">
        <v>70</v>
      </c>
      <c r="CL21" t="s">
        <v>72</v>
      </c>
      <c r="CM21" t="s">
        <v>72</v>
      </c>
      <c r="CN21" t="s">
        <v>70</v>
      </c>
      <c r="CO21" t="s">
        <v>70</v>
      </c>
      <c r="CP21" t="s">
        <v>70</v>
      </c>
      <c r="CQ21" t="s">
        <v>72</v>
      </c>
      <c r="CR21" t="s">
        <v>70</v>
      </c>
      <c r="CS21" t="s">
        <v>70</v>
      </c>
      <c r="CT21" t="s">
        <v>70</v>
      </c>
      <c r="CU21" t="s">
        <v>70</v>
      </c>
      <c r="CV21" t="s">
        <v>70</v>
      </c>
      <c r="CW21" t="s">
        <v>70</v>
      </c>
      <c r="CX21" t="s">
        <v>72</v>
      </c>
      <c r="CY21" t="s">
        <v>72</v>
      </c>
      <c r="CZ21" t="s">
        <v>2078</v>
      </c>
      <c r="DA21" t="s">
        <v>70</v>
      </c>
      <c r="DB21" t="s">
        <v>2079</v>
      </c>
      <c r="HF21" t="s">
        <v>70</v>
      </c>
      <c r="HG21">
        <v>1</v>
      </c>
      <c r="HH21" t="s">
        <v>70</v>
      </c>
      <c r="HI21" t="s">
        <v>70</v>
      </c>
      <c r="HJ21" t="s">
        <v>2033</v>
      </c>
      <c r="HK21" t="s">
        <v>72</v>
      </c>
      <c r="HL21" t="s">
        <v>2080</v>
      </c>
      <c r="HM21" t="s">
        <v>70</v>
      </c>
      <c r="HN21">
        <v>1</v>
      </c>
      <c r="HO21" t="s">
        <v>70</v>
      </c>
      <c r="HP21" t="s">
        <v>72</v>
      </c>
      <c r="HQ21" t="s">
        <v>72</v>
      </c>
      <c r="HR21" t="s">
        <v>72</v>
      </c>
      <c r="HS21" t="s">
        <v>72</v>
      </c>
      <c r="HT21" t="s">
        <v>2081</v>
      </c>
      <c r="HU21" t="s">
        <v>70</v>
      </c>
      <c r="HV21" t="s">
        <v>70</v>
      </c>
      <c r="HW21" t="s">
        <v>70</v>
      </c>
      <c r="HX21" t="s">
        <v>70</v>
      </c>
      <c r="HY21" t="s">
        <v>70</v>
      </c>
      <c r="HZ21" t="s">
        <v>70</v>
      </c>
      <c r="IA21" t="s">
        <v>70</v>
      </c>
      <c r="IB21" t="s">
        <v>70</v>
      </c>
      <c r="IC21" t="s">
        <v>2082</v>
      </c>
      <c r="ID21" t="s">
        <v>70</v>
      </c>
      <c r="IE21" t="s">
        <v>70</v>
      </c>
      <c r="IF21" t="s">
        <v>70</v>
      </c>
      <c r="IG21" t="s">
        <v>70</v>
      </c>
      <c r="IH21" t="s">
        <v>70</v>
      </c>
      <c r="II21" t="s">
        <v>70</v>
      </c>
      <c r="IJ21" t="s">
        <v>70</v>
      </c>
      <c r="IK21" t="s">
        <v>70</v>
      </c>
      <c r="IL21" t="s">
        <v>70</v>
      </c>
      <c r="IM21" t="s">
        <v>70</v>
      </c>
      <c r="IN21" t="s">
        <v>70</v>
      </c>
      <c r="IO21" t="s">
        <v>206</v>
      </c>
      <c r="IP21" t="s">
        <v>70</v>
      </c>
      <c r="IQ21" t="s">
        <v>2083</v>
      </c>
      <c r="IR21" t="s">
        <v>70</v>
      </c>
      <c r="IS21">
        <v>1</v>
      </c>
      <c r="IT21" t="s">
        <v>70</v>
      </c>
      <c r="IU21" t="s">
        <v>70</v>
      </c>
      <c r="IV21" t="s">
        <v>70</v>
      </c>
      <c r="IW21" t="s">
        <v>70</v>
      </c>
      <c r="IX21" t="s">
        <v>70</v>
      </c>
      <c r="IY21" t="s">
        <v>72</v>
      </c>
      <c r="JF21" t="s">
        <v>70</v>
      </c>
      <c r="JG21" t="s">
        <v>72</v>
      </c>
      <c r="JH21" t="s">
        <v>70</v>
      </c>
      <c r="JI21" t="s">
        <v>70</v>
      </c>
      <c r="JJ21" t="s">
        <v>70</v>
      </c>
      <c r="JK21" t="s">
        <v>70</v>
      </c>
      <c r="JL21" t="s">
        <v>70</v>
      </c>
      <c r="JM21" t="s">
        <v>70</v>
      </c>
      <c r="JN21" t="s">
        <v>70</v>
      </c>
      <c r="JO21" t="s">
        <v>70</v>
      </c>
      <c r="JP21" t="s">
        <v>70</v>
      </c>
      <c r="JQ21" t="s">
        <v>70</v>
      </c>
      <c r="JR21" t="s">
        <v>70</v>
      </c>
      <c r="JS21" t="s">
        <v>70</v>
      </c>
      <c r="JT21" t="s">
        <v>72</v>
      </c>
      <c r="JU21" t="s">
        <v>70</v>
      </c>
      <c r="JV21">
        <v>1</v>
      </c>
      <c r="JW21" t="s">
        <v>70</v>
      </c>
      <c r="JX21" t="s">
        <v>70</v>
      </c>
      <c r="JY21" t="s">
        <v>70</v>
      </c>
      <c r="JZ21" t="s">
        <v>70</v>
      </c>
      <c r="KA21" t="s">
        <v>70</v>
      </c>
      <c r="KB21" t="s">
        <v>72</v>
      </c>
      <c r="KI21" t="s">
        <v>70</v>
      </c>
      <c r="KJ21" t="s">
        <v>70</v>
      </c>
      <c r="KK21" t="s">
        <v>70</v>
      </c>
      <c r="KL21" t="s">
        <v>70</v>
      </c>
      <c r="KM21" t="s">
        <v>105</v>
      </c>
      <c r="KN21" t="s">
        <v>70</v>
      </c>
      <c r="KO21" t="s">
        <v>70</v>
      </c>
      <c r="KP21" t="s">
        <v>70</v>
      </c>
      <c r="KQ21" t="s">
        <v>105</v>
      </c>
      <c r="KR21" t="s">
        <v>105</v>
      </c>
      <c r="KS21" t="s">
        <v>72</v>
      </c>
      <c r="KT21" t="s">
        <v>72</v>
      </c>
      <c r="KU21" t="s">
        <v>72</v>
      </c>
      <c r="KV21" t="s">
        <v>72</v>
      </c>
      <c r="KW21" t="s">
        <v>2084</v>
      </c>
      <c r="KX21" t="s">
        <v>70</v>
      </c>
    </row>
    <row r="22" spans="1:310" x14ac:dyDescent="0.2">
      <c r="A22" s="5" t="s">
        <v>2085</v>
      </c>
      <c r="B22" t="s">
        <v>2086</v>
      </c>
      <c r="C22" t="s">
        <v>2087</v>
      </c>
      <c r="D22" s="6" t="s">
        <v>2088</v>
      </c>
      <c r="E22" t="s">
        <v>1936</v>
      </c>
      <c r="F22">
        <f t="shared" si="1"/>
        <v>0</v>
      </c>
      <c r="G22" t="s">
        <v>2089</v>
      </c>
      <c r="H22" t="s">
        <v>1921</v>
      </c>
      <c r="I22">
        <f t="shared" si="2"/>
        <v>3</v>
      </c>
      <c r="J22">
        <f t="shared" si="3"/>
        <v>0</v>
      </c>
      <c r="K22" t="s">
        <v>1920</v>
      </c>
      <c r="L22">
        <f t="shared" si="4"/>
        <v>2</v>
      </c>
      <c r="M22">
        <f t="shared" si="5"/>
        <v>2</v>
      </c>
      <c r="N22" t="s">
        <v>1919</v>
      </c>
      <c r="O22">
        <f t="shared" si="6"/>
        <v>0</v>
      </c>
      <c r="P22">
        <f t="shared" si="7"/>
        <v>0</v>
      </c>
      <c r="Q22" t="s">
        <v>1919</v>
      </c>
      <c r="R22">
        <f t="shared" si="8"/>
        <v>0</v>
      </c>
      <c r="S22">
        <f t="shared" si="9"/>
        <v>0</v>
      </c>
      <c r="T22" t="s">
        <v>1920</v>
      </c>
      <c r="U22">
        <f t="shared" si="0"/>
        <v>2</v>
      </c>
      <c r="V22">
        <f t="shared" si="10"/>
        <v>2</v>
      </c>
      <c r="W22" t="s">
        <v>1922</v>
      </c>
      <c r="X22">
        <f t="shared" si="11"/>
        <v>1</v>
      </c>
      <c r="Y22">
        <f t="shared" si="12"/>
        <v>2</v>
      </c>
      <c r="Z22" t="s">
        <v>1922</v>
      </c>
      <c r="AA22">
        <f t="shared" si="13"/>
        <v>1</v>
      </c>
      <c r="AB22">
        <f t="shared" si="14"/>
        <v>2</v>
      </c>
      <c r="AC22" t="s">
        <v>1920</v>
      </c>
      <c r="AD22">
        <f t="shared" si="15"/>
        <v>2</v>
      </c>
      <c r="AE22">
        <f t="shared" si="16"/>
        <v>2</v>
      </c>
      <c r="AF22" t="s">
        <v>1922</v>
      </c>
      <c r="AG22">
        <f t="shared" si="17"/>
        <v>1</v>
      </c>
      <c r="AH22">
        <f t="shared" si="18"/>
        <v>1</v>
      </c>
      <c r="AI22" t="s">
        <v>1922</v>
      </c>
      <c r="AJ22">
        <f t="shared" si="19"/>
        <v>1</v>
      </c>
      <c r="AK22">
        <f t="shared" si="20"/>
        <v>1</v>
      </c>
      <c r="AL22" t="s">
        <v>1922</v>
      </c>
      <c r="AM22">
        <f t="shared" si="21"/>
        <v>1</v>
      </c>
      <c r="AN22">
        <f t="shared" si="22"/>
        <v>2</v>
      </c>
      <c r="AO22" t="s">
        <v>1922</v>
      </c>
      <c r="AP22">
        <f t="shared" si="23"/>
        <v>1</v>
      </c>
      <c r="AQ22">
        <f t="shared" si="24"/>
        <v>2</v>
      </c>
      <c r="AR22" t="s">
        <v>1922</v>
      </c>
      <c r="AS22">
        <f t="shared" si="25"/>
        <v>1</v>
      </c>
      <c r="AT22">
        <f t="shared" si="26"/>
        <v>2</v>
      </c>
      <c r="AU22" t="s">
        <v>1922</v>
      </c>
      <c r="AV22">
        <f t="shared" si="27"/>
        <v>1</v>
      </c>
      <c r="AW22">
        <f t="shared" si="28"/>
        <v>2</v>
      </c>
      <c r="AX22" t="s">
        <v>1922</v>
      </c>
      <c r="AY22">
        <f t="shared" si="29"/>
        <v>1</v>
      </c>
      <c r="AZ22">
        <f t="shared" si="30"/>
        <v>1</v>
      </c>
      <c r="BA22">
        <f t="shared" si="33"/>
        <v>1</v>
      </c>
      <c r="BB22">
        <f t="shared" si="31"/>
        <v>1.4285714285714286</v>
      </c>
      <c r="BC22">
        <f t="shared" si="32"/>
        <v>3</v>
      </c>
      <c r="BE22" t="s">
        <v>72</v>
      </c>
      <c r="BF22">
        <v>0</v>
      </c>
      <c r="BL22" t="s">
        <v>70</v>
      </c>
      <c r="BM22">
        <v>1</v>
      </c>
      <c r="BN22" t="s">
        <v>70</v>
      </c>
      <c r="BP22" t="s">
        <v>1956</v>
      </c>
      <c r="BQ22">
        <v>4</v>
      </c>
      <c r="BR22" t="s">
        <v>70</v>
      </c>
      <c r="BT22" t="s">
        <v>2090</v>
      </c>
      <c r="BU22" t="s">
        <v>72</v>
      </c>
      <c r="BV22">
        <v>0</v>
      </c>
      <c r="DC22">
        <v>1</v>
      </c>
      <c r="DD22" t="s">
        <v>70</v>
      </c>
      <c r="DE22" t="s">
        <v>70</v>
      </c>
      <c r="DF22" t="s">
        <v>70</v>
      </c>
      <c r="DG22" t="s">
        <v>70</v>
      </c>
      <c r="DL22" t="s">
        <v>72</v>
      </c>
      <c r="DN22" t="s">
        <v>70</v>
      </c>
      <c r="DO22" t="s">
        <v>70</v>
      </c>
      <c r="DP22" t="s">
        <v>70</v>
      </c>
      <c r="DQ22" t="s">
        <v>70</v>
      </c>
      <c r="DR22" t="s">
        <v>2091</v>
      </c>
      <c r="DS22" t="s">
        <v>70</v>
      </c>
      <c r="DT22" t="s">
        <v>70</v>
      </c>
      <c r="DU22" t="s">
        <v>70</v>
      </c>
      <c r="DV22" t="s">
        <v>70</v>
      </c>
      <c r="DW22" t="s">
        <v>70</v>
      </c>
      <c r="DX22" t="s">
        <v>206</v>
      </c>
      <c r="DY22" t="s">
        <v>70</v>
      </c>
      <c r="DZ22" t="s">
        <v>206</v>
      </c>
      <c r="EA22" t="s">
        <v>206</v>
      </c>
      <c r="EB22" t="s">
        <v>70</v>
      </c>
      <c r="EC22" t="s">
        <v>70</v>
      </c>
      <c r="ED22" t="s">
        <v>70</v>
      </c>
      <c r="EE22" t="s">
        <v>70</v>
      </c>
      <c r="EF22" t="s">
        <v>70</v>
      </c>
      <c r="EG22" t="s">
        <v>70</v>
      </c>
      <c r="EH22" t="s">
        <v>72</v>
      </c>
      <c r="EI22" t="s">
        <v>72</v>
      </c>
      <c r="EJ22" t="s">
        <v>2092</v>
      </c>
      <c r="EK22" t="s">
        <v>2093</v>
      </c>
      <c r="HF22" t="s">
        <v>70</v>
      </c>
      <c r="HG22">
        <v>1</v>
      </c>
      <c r="HH22" t="s">
        <v>72</v>
      </c>
      <c r="HI22" t="s">
        <v>70</v>
      </c>
      <c r="HJ22" t="s">
        <v>2094</v>
      </c>
      <c r="HK22" t="s">
        <v>72</v>
      </c>
      <c r="HL22" t="s">
        <v>2095</v>
      </c>
      <c r="HM22" t="s">
        <v>70</v>
      </c>
      <c r="HN22">
        <v>1</v>
      </c>
      <c r="HO22" t="s">
        <v>70</v>
      </c>
      <c r="HP22" t="s">
        <v>70</v>
      </c>
      <c r="HQ22" t="s">
        <v>70</v>
      </c>
      <c r="HR22" t="s">
        <v>70</v>
      </c>
      <c r="HS22" t="s">
        <v>70</v>
      </c>
      <c r="HT22" t="s">
        <v>2096</v>
      </c>
      <c r="HU22" t="s">
        <v>70</v>
      </c>
      <c r="HV22" t="s">
        <v>70</v>
      </c>
      <c r="HW22" t="s">
        <v>70</v>
      </c>
      <c r="HX22" t="s">
        <v>70</v>
      </c>
      <c r="HY22" t="s">
        <v>70</v>
      </c>
      <c r="HZ22" t="s">
        <v>70</v>
      </c>
      <c r="IA22" t="s">
        <v>70</v>
      </c>
      <c r="IB22" t="s">
        <v>70</v>
      </c>
      <c r="IC22" t="s">
        <v>2097</v>
      </c>
      <c r="ID22" t="s">
        <v>70</v>
      </c>
      <c r="IE22" t="s">
        <v>70</v>
      </c>
      <c r="IF22" t="s">
        <v>70</v>
      </c>
      <c r="IG22" t="s">
        <v>206</v>
      </c>
      <c r="IH22" t="s">
        <v>206</v>
      </c>
      <c r="II22" t="s">
        <v>70</v>
      </c>
      <c r="IJ22" t="s">
        <v>70</v>
      </c>
      <c r="IK22" t="s">
        <v>70</v>
      </c>
      <c r="IL22" t="s">
        <v>70</v>
      </c>
      <c r="IM22" t="s">
        <v>206</v>
      </c>
      <c r="IN22" t="s">
        <v>206</v>
      </c>
      <c r="IO22" t="s">
        <v>70</v>
      </c>
      <c r="IP22" t="s">
        <v>70</v>
      </c>
      <c r="IR22" t="s">
        <v>70</v>
      </c>
      <c r="IS22">
        <v>1</v>
      </c>
      <c r="IT22" t="s">
        <v>70</v>
      </c>
      <c r="IU22" t="s">
        <v>70</v>
      </c>
      <c r="IV22" t="s">
        <v>70</v>
      </c>
      <c r="IW22" t="s">
        <v>206</v>
      </c>
      <c r="IX22" t="s">
        <v>70</v>
      </c>
      <c r="IY22" t="s">
        <v>70</v>
      </c>
      <c r="IZ22" t="s">
        <v>70</v>
      </c>
      <c r="JA22" t="s">
        <v>70</v>
      </c>
      <c r="JB22" t="s">
        <v>70</v>
      </c>
      <c r="JC22" t="s">
        <v>70</v>
      </c>
      <c r="JD22" t="s">
        <v>70</v>
      </c>
      <c r="JE22" t="s">
        <v>2098</v>
      </c>
      <c r="JF22" t="s">
        <v>70</v>
      </c>
      <c r="JG22" t="s">
        <v>70</v>
      </c>
      <c r="JH22" t="s">
        <v>70</v>
      </c>
      <c r="JI22" t="s">
        <v>70</v>
      </c>
      <c r="JJ22" t="s">
        <v>70</v>
      </c>
      <c r="JK22" t="s">
        <v>70</v>
      </c>
      <c r="JL22" t="s">
        <v>70</v>
      </c>
      <c r="JM22" t="s">
        <v>70</v>
      </c>
      <c r="JN22" t="s">
        <v>70</v>
      </c>
      <c r="JO22" t="s">
        <v>70</v>
      </c>
      <c r="JP22" t="s">
        <v>70</v>
      </c>
      <c r="JQ22" t="s">
        <v>70</v>
      </c>
      <c r="JR22" t="s">
        <v>70</v>
      </c>
      <c r="JS22" t="s">
        <v>70</v>
      </c>
      <c r="JT22" t="s">
        <v>70</v>
      </c>
      <c r="JU22" t="s">
        <v>70</v>
      </c>
      <c r="JV22">
        <v>1</v>
      </c>
      <c r="JW22" t="s">
        <v>70</v>
      </c>
      <c r="JX22" t="s">
        <v>70</v>
      </c>
      <c r="JY22" t="s">
        <v>70</v>
      </c>
      <c r="JZ22" t="s">
        <v>206</v>
      </c>
      <c r="KA22" t="s">
        <v>70</v>
      </c>
      <c r="KB22" t="s">
        <v>70</v>
      </c>
      <c r="KC22" t="s">
        <v>70</v>
      </c>
      <c r="KD22" t="s">
        <v>70</v>
      </c>
      <c r="KE22" t="s">
        <v>70</v>
      </c>
      <c r="KF22" t="s">
        <v>70</v>
      </c>
      <c r="KG22" t="s">
        <v>70</v>
      </c>
      <c r="KH22" t="s">
        <v>70</v>
      </c>
      <c r="KI22" t="s">
        <v>70</v>
      </c>
      <c r="KJ22" t="s">
        <v>70</v>
      </c>
      <c r="KK22" t="s">
        <v>70</v>
      </c>
      <c r="KL22" t="s">
        <v>70</v>
      </c>
      <c r="KM22" t="s">
        <v>70</v>
      </c>
      <c r="KN22" t="s">
        <v>70</v>
      </c>
      <c r="KO22" t="s">
        <v>70</v>
      </c>
      <c r="KP22" t="s">
        <v>70</v>
      </c>
      <c r="KQ22" t="s">
        <v>70</v>
      </c>
      <c r="KR22" t="s">
        <v>70</v>
      </c>
      <c r="KS22" t="s">
        <v>70</v>
      </c>
      <c r="KT22" t="s">
        <v>70</v>
      </c>
      <c r="KU22" t="s">
        <v>70</v>
      </c>
      <c r="KV22" t="s">
        <v>70</v>
      </c>
      <c r="KX22" t="s">
        <v>70</v>
      </c>
    </row>
    <row r="23" spans="1:310" x14ac:dyDescent="0.2">
      <c r="A23" s="5" t="s">
        <v>2099</v>
      </c>
      <c r="B23" t="s">
        <v>773</v>
      </c>
      <c r="C23" t="s">
        <v>842</v>
      </c>
      <c r="D23" s="6" t="s">
        <v>2100</v>
      </c>
      <c r="E23" t="s">
        <v>1917</v>
      </c>
      <c r="F23">
        <f t="shared" si="1"/>
        <v>1</v>
      </c>
      <c r="G23" t="s">
        <v>2101</v>
      </c>
      <c r="H23" t="s">
        <v>1921</v>
      </c>
      <c r="I23">
        <f t="shared" si="2"/>
        <v>3</v>
      </c>
      <c r="J23">
        <f t="shared" si="3"/>
        <v>0</v>
      </c>
      <c r="K23" t="s">
        <v>1922</v>
      </c>
      <c r="L23">
        <f t="shared" si="4"/>
        <v>1</v>
      </c>
      <c r="M23">
        <f t="shared" si="5"/>
        <v>1</v>
      </c>
      <c r="N23" t="s">
        <v>1922</v>
      </c>
      <c r="O23">
        <f t="shared" si="6"/>
        <v>1</v>
      </c>
      <c r="P23">
        <f t="shared" si="7"/>
        <v>1</v>
      </c>
      <c r="Q23" t="s">
        <v>1922</v>
      </c>
      <c r="R23">
        <f t="shared" si="8"/>
        <v>1</v>
      </c>
      <c r="S23">
        <f t="shared" si="9"/>
        <v>1</v>
      </c>
      <c r="T23" t="s">
        <v>1919</v>
      </c>
      <c r="U23">
        <f t="shared" si="0"/>
        <v>0</v>
      </c>
      <c r="V23">
        <f t="shared" si="10"/>
        <v>0</v>
      </c>
      <c r="W23" t="s">
        <v>1920</v>
      </c>
      <c r="X23">
        <f t="shared" si="11"/>
        <v>2</v>
      </c>
      <c r="Y23">
        <f t="shared" si="12"/>
        <v>1</v>
      </c>
      <c r="Z23" t="s">
        <v>1920</v>
      </c>
      <c r="AA23">
        <f t="shared" si="13"/>
        <v>2</v>
      </c>
      <c r="AB23">
        <f t="shared" si="14"/>
        <v>1</v>
      </c>
      <c r="AC23" t="s">
        <v>1922</v>
      </c>
      <c r="AD23">
        <f t="shared" si="15"/>
        <v>1</v>
      </c>
      <c r="AE23" s="7">
        <v>3</v>
      </c>
      <c r="AF23" t="s">
        <v>1922</v>
      </c>
      <c r="AG23">
        <f t="shared" si="17"/>
        <v>1</v>
      </c>
      <c r="AH23">
        <f t="shared" si="18"/>
        <v>1</v>
      </c>
      <c r="AI23" t="s">
        <v>1922</v>
      </c>
      <c r="AJ23">
        <f t="shared" si="19"/>
        <v>1</v>
      </c>
      <c r="AK23">
        <f t="shared" si="20"/>
        <v>1</v>
      </c>
      <c r="AL23" t="s">
        <v>1922</v>
      </c>
      <c r="AM23">
        <f t="shared" si="21"/>
        <v>1</v>
      </c>
      <c r="AN23">
        <f t="shared" si="22"/>
        <v>2</v>
      </c>
      <c r="AO23" t="s">
        <v>1922</v>
      </c>
      <c r="AP23">
        <f t="shared" si="23"/>
        <v>1</v>
      </c>
      <c r="AQ23">
        <f t="shared" si="24"/>
        <v>2</v>
      </c>
      <c r="AR23" t="s">
        <v>1920</v>
      </c>
      <c r="AS23">
        <f t="shared" si="25"/>
        <v>2</v>
      </c>
      <c r="AT23">
        <f t="shared" si="26"/>
        <v>1</v>
      </c>
      <c r="AU23" t="s">
        <v>1921</v>
      </c>
      <c r="AV23">
        <f t="shared" si="27"/>
        <v>3</v>
      </c>
      <c r="AW23">
        <f t="shared" si="28"/>
        <v>0</v>
      </c>
      <c r="AX23" t="s">
        <v>1922</v>
      </c>
      <c r="AY23">
        <f t="shared" si="29"/>
        <v>1</v>
      </c>
      <c r="AZ23">
        <f t="shared" si="30"/>
        <v>1</v>
      </c>
      <c r="BA23">
        <f t="shared" si="33"/>
        <v>1</v>
      </c>
      <c r="BB23">
        <f t="shared" si="31"/>
        <v>1.0714285714285714</v>
      </c>
      <c r="BC23">
        <f t="shared" si="32"/>
        <v>8</v>
      </c>
      <c r="BD23">
        <v>100</v>
      </c>
      <c r="BE23" t="s">
        <v>72</v>
      </c>
      <c r="BF23">
        <v>0</v>
      </c>
      <c r="BL23" t="s">
        <v>72</v>
      </c>
      <c r="BM23">
        <v>0</v>
      </c>
      <c r="BN23" t="s">
        <v>70</v>
      </c>
      <c r="BP23" t="s">
        <v>1945</v>
      </c>
      <c r="BQ23">
        <v>0</v>
      </c>
      <c r="BR23" t="s">
        <v>70</v>
      </c>
      <c r="BT23" t="s">
        <v>2102</v>
      </c>
      <c r="BU23" t="s">
        <v>72</v>
      </c>
      <c r="BV23">
        <v>0</v>
      </c>
      <c r="DC23">
        <v>1</v>
      </c>
      <c r="DD23" t="s">
        <v>70</v>
      </c>
      <c r="DE23" t="s">
        <v>70</v>
      </c>
      <c r="DF23" t="s">
        <v>70</v>
      </c>
      <c r="DG23" t="s">
        <v>70</v>
      </c>
      <c r="DH23" t="s">
        <v>70</v>
      </c>
      <c r="DI23" t="s">
        <v>70</v>
      </c>
      <c r="DJ23" t="s">
        <v>70</v>
      </c>
      <c r="DK23" t="s">
        <v>72</v>
      </c>
      <c r="DL23" t="s">
        <v>70</v>
      </c>
      <c r="DM23" t="s">
        <v>70</v>
      </c>
      <c r="DO23" t="s">
        <v>72</v>
      </c>
      <c r="DP23" t="s">
        <v>72</v>
      </c>
      <c r="DQ23" t="s">
        <v>70</v>
      </c>
      <c r="DR23" t="s">
        <v>2103</v>
      </c>
      <c r="DS23" t="s">
        <v>70</v>
      </c>
      <c r="DT23" t="s">
        <v>206</v>
      </c>
      <c r="DU23" t="s">
        <v>70</v>
      </c>
      <c r="DV23" t="s">
        <v>70</v>
      </c>
      <c r="DW23" t="s">
        <v>70</v>
      </c>
      <c r="DX23" t="s">
        <v>70</v>
      </c>
      <c r="DY23" t="s">
        <v>206</v>
      </c>
      <c r="DZ23" t="s">
        <v>70</v>
      </c>
      <c r="EA23" t="s">
        <v>206</v>
      </c>
      <c r="EB23" t="s">
        <v>70</v>
      </c>
      <c r="EC23" t="s">
        <v>70</v>
      </c>
      <c r="ED23" t="s">
        <v>70</v>
      </c>
      <c r="EE23" t="s">
        <v>70</v>
      </c>
      <c r="EF23" t="s">
        <v>206</v>
      </c>
      <c r="EG23" t="s">
        <v>70</v>
      </c>
      <c r="EH23" t="s">
        <v>72</v>
      </c>
      <c r="EI23" t="s">
        <v>72</v>
      </c>
      <c r="EK23" t="s">
        <v>2104</v>
      </c>
      <c r="HF23" t="s">
        <v>70</v>
      </c>
      <c r="HG23">
        <v>1</v>
      </c>
      <c r="HH23" t="s">
        <v>72</v>
      </c>
      <c r="HI23" t="s">
        <v>70</v>
      </c>
      <c r="HJ23" t="s">
        <v>2105</v>
      </c>
      <c r="HK23" t="s">
        <v>70</v>
      </c>
      <c r="HL23" t="s">
        <v>2106</v>
      </c>
      <c r="HM23" t="s">
        <v>70</v>
      </c>
      <c r="HN23">
        <v>1</v>
      </c>
      <c r="HO23" t="s">
        <v>70</v>
      </c>
      <c r="HP23" t="s">
        <v>206</v>
      </c>
      <c r="HQ23" t="s">
        <v>70</v>
      </c>
      <c r="HR23" t="s">
        <v>70</v>
      </c>
      <c r="HS23" t="s">
        <v>70</v>
      </c>
      <c r="HU23" t="s">
        <v>70</v>
      </c>
      <c r="HV23" t="s">
        <v>206</v>
      </c>
      <c r="HW23" t="s">
        <v>70</v>
      </c>
      <c r="HX23" t="s">
        <v>206</v>
      </c>
      <c r="HY23" t="s">
        <v>206</v>
      </c>
      <c r="HZ23" t="s">
        <v>206</v>
      </c>
      <c r="IA23" t="s">
        <v>206</v>
      </c>
      <c r="IB23" t="s">
        <v>206</v>
      </c>
      <c r="ID23" t="s">
        <v>70</v>
      </c>
      <c r="IE23" t="s">
        <v>206</v>
      </c>
      <c r="IF23" t="s">
        <v>206</v>
      </c>
      <c r="IG23" t="s">
        <v>206</v>
      </c>
      <c r="IH23" t="s">
        <v>70</v>
      </c>
      <c r="II23" t="s">
        <v>70</v>
      </c>
      <c r="IJ23" t="s">
        <v>70</v>
      </c>
      <c r="IK23" t="s">
        <v>70</v>
      </c>
      <c r="IL23" t="s">
        <v>70</v>
      </c>
      <c r="IM23" t="s">
        <v>72</v>
      </c>
      <c r="IN23" t="s">
        <v>70</v>
      </c>
      <c r="IO23" t="s">
        <v>70</v>
      </c>
      <c r="IP23" t="s">
        <v>70</v>
      </c>
      <c r="IR23" t="s">
        <v>72</v>
      </c>
      <c r="IS23">
        <v>0</v>
      </c>
      <c r="JU23" t="s">
        <v>70</v>
      </c>
      <c r="JV23">
        <v>1</v>
      </c>
      <c r="JW23" t="s">
        <v>70</v>
      </c>
      <c r="JX23" t="s">
        <v>70</v>
      </c>
      <c r="JY23" t="s">
        <v>206</v>
      </c>
      <c r="JZ23" t="s">
        <v>70</v>
      </c>
      <c r="KA23" t="s">
        <v>72</v>
      </c>
      <c r="KB23" t="s">
        <v>72</v>
      </c>
      <c r="KI23" t="s">
        <v>70</v>
      </c>
      <c r="KJ23" t="s">
        <v>70</v>
      </c>
      <c r="KK23" t="s">
        <v>70</v>
      </c>
      <c r="KL23" t="s">
        <v>70</v>
      </c>
      <c r="KM23" t="s">
        <v>70</v>
      </c>
      <c r="KN23" t="s">
        <v>70</v>
      </c>
      <c r="KO23" t="s">
        <v>70</v>
      </c>
      <c r="KP23" t="s">
        <v>70</v>
      </c>
      <c r="KQ23" t="s">
        <v>105</v>
      </c>
      <c r="KR23" t="s">
        <v>105</v>
      </c>
      <c r="KS23" t="s">
        <v>70</v>
      </c>
      <c r="KT23" t="s">
        <v>70</v>
      </c>
      <c r="KU23" t="s">
        <v>105</v>
      </c>
      <c r="KV23" t="s">
        <v>70</v>
      </c>
      <c r="KW23" t="s">
        <v>2107</v>
      </c>
      <c r="KX23" t="s">
        <v>70</v>
      </c>
    </row>
    <row r="24" spans="1:310" x14ac:dyDescent="0.2">
      <c r="A24" s="5" t="s">
        <v>2108</v>
      </c>
      <c r="C24" t="s">
        <v>842</v>
      </c>
      <c r="D24" s="6" t="s">
        <v>2109</v>
      </c>
      <c r="E24" t="s">
        <v>1917</v>
      </c>
      <c r="F24">
        <f t="shared" si="1"/>
        <v>1</v>
      </c>
      <c r="G24" t="s">
        <v>2110</v>
      </c>
      <c r="H24" t="s">
        <v>1919</v>
      </c>
      <c r="I24">
        <f t="shared" si="2"/>
        <v>0</v>
      </c>
      <c r="J24">
        <f t="shared" si="3"/>
        <v>3</v>
      </c>
      <c r="K24" t="s">
        <v>1920</v>
      </c>
      <c r="L24">
        <f t="shared" si="4"/>
        <v>2</v>
      </c>
      <c r="M24">
        <f t="shared" si="5"/>
        <v>2</v>
      </c>
      <c r="N24" t="s">
        <v>1920</v>
      </c>
      <c r="O24">
        <f t="shared" si="6"/>
        <v>2</v>
      </c>
      <c r="P24">
        <f t="shared" si="7"/>
        <v>2</v>
      </c>
      <c r="Q24" t="s">
        <v>1922</v>
      </c>
      <c r="R24">
        <f t="shared" si="8"/>
        <v>1</v>
      </c>
      <c r="S24">
        <f t="shared" si="9"/>
        <v>1</v>
      </c>
      <c r="T24" t="s">
        <v>1922</v>
      </c>
      <c r="U24">
        <f t="shared" si="0"/>
        <v>1</v>
      </c>
      <c r="V24">
        <f t="shared" si="10"/>
        <v>1</v>
      </c>
      <c r="W24" t="s">
        <v>1922</v>
      </c>
      <c r="X24">
        <f t="shared" si="11"/>
        <v>1</v>
      </c>
      <c r="Y24">
        <f t="shared" si="12"/>
        <v>2</v>
      </c>
      <c r="Z24" t="s">
        <v>1920</v>
      </c>
      <c r="AA24">
        <f t="shared" si="13"/>
        <v>2</v>
      </c>
      <c r="AB24">
        <f t="shared" si="14"/>
        <v>1</v>
      </c>
      <c r="AC24" t="s">
        <v>1922</v>
      </c>
      <c r="AD24">
        <f t="shared" si="15"/>
        <v>1</v>
      </c>
      <c r="AE24" s="7">
        <v>3</v>
      </c>
      <c r="AF24" t="s">
        <v>1920</v>
      </c>
      <c r="AG24">
        <f t="shared" si="17"/>
        <v>2</v>
      </c>
      <c r="AH24">
        <f t="shared" si="18"/>
        <v>2</v>
      </c>
      <c r="AI24" t="s">
        <v>1920</v>
      </c>
      <c r="AJ24">
        <f t="shared" si="19"/>
        <v>2</v>
      </c>
      <c r="AK24">
        <f t="shared" si="20"/>
        <v>2</v>
      </c>
      <c r="AL24" t="s">
        <v>1922</v>
      </c>
      <c r="AM24">
        <f t="shared" si="21"/>
        <v>1</v>
      </c>
      <c r="AN24">
        <f t="shared" si="22"/>
        <v>2</v>
      </c>
      <c r="AO24" t="s">
        <v>1922</v>
      </c>
      <c r="AP24">
        <f t="shared" si="23"/>
        <v>1</v>
      </c>
      <c r="AQ24">
        <f t="shared" si="24"/>
        <v>2</v>
      </c>
      <c r="AR24" t="s">
        <v>1922</v>
      </c>
      <c r="AS24">
        <f t="shared" si="25"/>
        <v>1</v>
      </c>
      <c r="AT24">
        <f t="shared" si="26"/>
        <v>2</v>
      </c>
      <c r="AU24" t="s">
        <v>1922</v>
      </c>
      <c r="AV24">
        <f t="shared" si="27"/>
        <v>1</v>
      </c>
      <c r="AW24">
        <f t="shared" si="28"/>
        <v>2</v>
      </c>
      <c r="AX24" t="s">
        <v>1919</v>
      </c>
      <c r="AY24">
        <f t="shared" si="29"/>
        <v>0</v>
      </c>
      <c r="AZ24">
        <f t="shared" si="30"/>
        <v>0</v>
      </c>
      <c r="BA24">
        <f t="shared" si="33"/>
        <v>2</v>
      </c>
      <c r="BB24">
        <f t="shared" si="31"/>
        <v>1.7857142857142858</v>
      </c>
      <c r="BC24">
        <f t="shared" si="32"/>
        <v>4</v>
      </c>
      <c r="BD24">
        <v>80</v>
      </c>
      <c r="BE24" t="s">
        <v>70</v>
      </c>
      <c r="BF24">
        <v>1</v>
      </c>
      <c r="BG24" t="s">
        <v>2111</v>
      </c>
      <c r="BH24" t="s">
        <v>2016</v>
      </c>
      <c r="BI24">
        <v>3</v>
      </c>
      <c r="BJ24" t="s">
        <v>1946</v>
      </c>
      <c r="BK24">
        <v>0</v>
      </c>
      <c r="BL24" t="s">
        <v>70</v>
      </c>
      <c r="BM24">
        <v>1</v>
      </c>
      <c r="BN24" t="s">
        <v>70</v>
      </c>
      <c r="BR24" t="s">
        <v>70</v>
      </c>
      <c r="BT24" t="s">
        <v>2112</v>
      </c>
      <c r="BU24" t="s">
        <v>72</v>
      </c>
      <c r="BV24">
        <v>0</v>
      </c>
      <c r="DC24">
        <v>1</v>
      </c>
      <c r="DD24" t="s">
        <v>70</v>
      </c>
      <c r="DE24" t="s">
        <v>72</v>
      </c>
      <c r="DF24" t="s">
        <v>70</v>
      </c>
      <c r="DG24" t="s">
        <v>70</v>
      </c>
      <c r="DH24" t="s">
        <v>72</v>
      </c>
      <c r="DI24" t="s">
        <v>70</v>
      </c>
      <c r="DJ24" t="s">
        <v>70</v>
      </c>
      <c r="DK24" t="s">
        <v>72</v>
      </c>
      <c r="DL24" t="s">
        <v>70</v>
      </c>
      <c r="DN24" t="s">
        <v>72</v>
      </c>
      <c r="DO24" t="s">
        <v>70</v>
      </c>
      <c r="DP24" t="s">
        <v>70</v>
      </c>
      <c r="DQ24" t="s">
        <v>70</v>
      </c>
      <c r="DR24" t="s">
        <v>2113</v>
      </c>
      <c r="DS24" t="s">
        <v>70</v>
      </c>
      <c r="DT24" t="s">
        <v>70</v>
      </c>
      <c r="DU24" t="s">
        <v>70</v>
      </c>
      <c r="DV24" t="s">
        <v>70</v>
      </c>
      <c r="DW24" t="s">
        <v>70</v>
      </c>
      <c r="DX24" t="s">
        <v>70</v>
      </c>
      <c r="DY24" t="s">
        <v>70</v>
      </c>
      <c r="DZ24" t="s">
        <v>70</v>
      </c>
      <c r="EA24" t="s">
        <v>206</v>
      </c>
      <c r="EB24" t="s">
        <v>70</v>
      </c>
      <c r="EC24" t="s">
        <v>70</v>
      </c>
      <c r="ED24" t="s">
        <v>70</v>
      </c>
      <c r="EE24" t="s">
        <v>70</v>
      </c>
      <c r="EF24" t="s">
        <v>70</v>
      </c>
      <c r="EG24" t="s">
        <v>70</v>
      </c>
      <c r="EH24" t="s">
        <v>72</v>
      </c>
      <c r="EI24" t="s">
        <v>72</v>
      </c>
      <c r="EK24" t="s">
        <v>2114</v>
      </c>
      <c r="HF24" t="s">
        <v>72</v>
      </c>
      <c r="HG24">
        <v>0</v>
      </c>
      <c r="HM24" t="s">
        <v>70</v>
      </c>
      <c r="HN24">
        <v>1</v>
      </c>
      <c r="HO24" t="s">
        <v>70</v>
      </c>
      <c r="HP24" t="s">
        <v>70</v>
      </c>
      <c r="HQ24" t="s">
        <v>70</v>
      </c>
      <c r="HR24" t="s">
        <v>70</v>
      </c>
      <c r="HS24" t="s">
        <v>70</v>
      </c>
      <c r="HT24" t="s">
        <v>2115</v>
      </c>
      <c r="HU24" t="s">
        <v>70</v>
      </c>
      <c r="HV24" t="s">
        <v>206</v>
      </c>
      <c r="HW24" t="s">
        <v>206</v>
      </c>
      <c r="HX24" t="s">
        <v>206</v>
      </c>
      <c r="HY24" t="s">
        <v>206</v>
      </c>
      <c r="HZ24" t="s">
        <v>206</v>
      </c>
      <c r="IA24" t="s">
        <v>206</v>
      </c>
      <c r="IB24" t="s">
        <v>206</v>
      </c>
      <c r="IC24" t="s">
        <v>2116</v>
      </c>
      <c r="ID24" t="s">
        <v>70</v>
      </c>
      <c r="IE24" t="s">
        <v>70</v>
      </c>
      <c r="IF24" t="s">
        <v>206</v>
      </c>
      <c r="IG24" t="s">
        <v>70</v>
      </c>
      <c r="IH24" t="s">
        <v>70</v>
      </c>
      <c r="II24" t="s">
        <v>70</v>
      </c>
      <c r="IJ24" t="s">
        <v>206</v>
      </c>
      <c r="IK24" t="s">
        <v>70</v>
      </c>
      <c r="IL24" t="s">
        <v>70</v>
      </c>
      <c r="IM24" t="s">
        <v>72</v>
      </c>
      <c r="IN24" t="s">
        <v>206</v>
      </c>
      <c r="IO24" t="s">
        <v>72</v>
      </c>
      <c r="IP24" t="s">
        <v>70</v>
      </c>
      <c r="IR24" t="s">
        <v>70</v>
      </c>
      <c r="IS24">
        <v>1</v>
      </c>
      <c r="IT24" t="s">
        <v>70</v>
      </c>
      <c r="IU24" t="s">
        <v>72</v>
      </c>
      <c r="IV24" t="s">
        <v>70</v>
      </c>
      <c r="IW24" t="s">
        <v>70</v>
      </c>
      <c r="IX24" t="s">
        <v>72</v>
      </c>
      <c r="IY24" t="s">
        <v>70</v>
      </c>
      <c r="IZ24" t="s">
        <v>70</v>
      </c>
      <c r="JA24" t="s">
        <v>70</v>
      </c>
      <c r="JB24" t="s">
        <v>72</v>
      </c>
      <c r="JC24" t="s">
        <v>70</v>
      </c>
      <c r="JD24" t="s">
        <v>70</v>
      </c>
      <c r="JF24" t="s">
        <v>70</v>
      </c>
      <c r="JG24" t="s">
        <v>70</v>
      </c>
      <c r="JH24" t="s">
        <v>70</v>
      </c>
      <c r="JI24" t="s">
        <v>70</v>
      </c>
      <c r="JJ24" t="s">
        <v>70</v>
      </c>
      <c r="JK24" t="s">
        <v>70</v>
      </c>
      <c r="JL24" t="s">
        <v>70</v>
      </c>
      <c r="JM24" t="s">
        <v>70</v>
      </c>
      <c r="JN24" t="s">
        <v>105</v>
      </c>
      <c r="JO24" t="s">
        <v>70</v>
      </c>
      <c r="JP24" t="s">
        <v>70</v>
      </c>
      <c r="JQ24" t="s">
        <v>70</v>
      </c>
      <c r="JR24" t="s">
        <v>70</v>
      </c>
      <c r="JS24" t="s">
        <v>70</v>
      </c>
      <c r="JT24" t="s">
        <v>70</v>
      </c>
      <c r="JU24" t="s">
        <v>70</v>
      </c>
      <c r="JV24">
        <v>1</v>
      </c>
      <c r="JW24" t="s">
        <v>70</v>
      </c>
      <c r="JX24" t="s">
        <v>70</v>
      </c>
      <c r="JY24" t="s">
        <v>70</v>
      </c>
      <c r="JZ24" t="s">
        <v>206</v>
      </c>
      <c r="KA24" t="s">
        <v>72</v>
      </c>
      <c r="KB24" t="s">
        <v>70</v>
      </c>
      <c r="KC24" t="s">
        <v>105</v>
      </c>
      <c r="KD24" t="s">
        <v>70</v>
      </c>
      <c r="KE24" t="s">
        <v>72</v>
      </c>
      <c r="KF24" t="s">
        <v>72</v>
      </c>
      <c r="KG24" t="s">
        <v>72</v>
      </c>
      <c r="KH24" t="s">
        <v>70</v>
      </c>
      <c r="KI24" t="s">
        <v>70</v>
      </c>
      <c r="KJ24" t="s">
        <v>70</v>
      </c>
      <c r="KK24" t="s">
        <v>70</v>
      </c>
      <c r="KL24" t="s">
        <v>70</v>
      </c>
      <c r="KM24" t="s">
        <v>70</v>
      </c>
      <c r="KN24" t="s">
        <v>70</v>
      </c>
      <c r="KO24" t="s">
        <v>70</v>
      </c>
      <c r="KP24" t="s">
        <v>105</v>
      </c>
      <c r="KQ24" t="s">
        <v>70</v>
      </c>
      <c r="KR24" t="s">
        <v>70</v>
      </c>
      <c r="KS24" t="s">
        <v>70</v>
      </c>
      <c r="KT24" t="s">
        <v>70</v>
      </c>
      <c r="KU24" t="s">
        <v>70</v>
      </c>
      <c r="KV24" t="s">
        <v>70</v>
      </c>
      <c r="KW24" t="s">
        <v>2117</v>
      </c>
      <c r="KX24" t="s">
        <v>70</v>
      </c>
    </row>
    <row r="25" spans="1:310" x14ac:dyDescent="0.2">
      <c r="A25" s="5" t="s">
        <v>2118</v>
      </c>
      <c r="C25" t="s">
        <v>842</v>
      </c>
      <c r="D25" s="6" t="s">
        <v>2119</v>
      </c>
      <c r="E25" t="s">
        <v>1917</v>
      </c>
      <c r="F25">
        <f t="shared" si="1"/>
        <v>1</v>
      </c>
      <c r="G25" t="s">
        <v>2120</v>
      </c>
      <c r="H25" t="s">
        <v>1921</v>
      </c>
      <c r="I25">
        <f t="shared" si="2"/>
        <v>3</v>
      </c>
      <c r="J25">
        <f t="shared" si="3"/>
        <v>0</v>
      </c>
      <c r="K25" t="s">
        <v>1922</v>
      </c>
      <c r="L25">
        <f t="shared" si="4"/>
        <v>1</v>
      </c>
      <c r="M25">
        <f t="shared" si="5"/>
        <v>1</v>
      </c>
      <c r="N25" t="s">
        <v>1922</v>
      </c>
      <c r="O25">
        <f t="shared" si="6"/>
        <v>1</v>
      </c>
      <c r="P25">
        <f t="shared" si="7"/>
        <v>1</v>
      </c>
      <c r="Q25" t="s">
        <v>1922</v>
      </c>
      <c r="R25">
        <f t="shared" si="8"/>
        <v>1</v>
      </c>
      <c r="S25">
        <f t="shared" si="9"/>
        <v>1</v>
      </c>
      <c r="T25" t="s">
        <v>1922</v>
      </c>
      <c r="U25">
        <f t="shared" si="0"/>
        <v>1</v>
      </c>
      <c r="V25">
        <f t="shared" si="10"/>
        <v>1</v>
      </c>
      <c r="W25" t="s">
        <v>1920</v>
      </c>
      <c r="X25">
        <f t="shared" si="11"/>
        <v>2</v>
      </c>
      <c r="Y25">
        <f t="shared" si="12"/>
        <v>1</v>
      </c>
      <c r="Z25" t="s">
        <v>1920</v>
      </c>
      <c r="AA25">
        <f t="shared" si="13"/>
        <v>2</v>
      </c>
      <c r="AB25">
        <f t="shared" si="14"/>
        <v>1</v>
      </c>
      <c r="AC25" t="s">
        <v>1922</v>
      </c>
      <c r="AD25">
        <f t="shared" si="15"/>
        <v>1</v>
      </c>
      <c r="AE25" s="7" t="s">
        <v>378</v>
      </c>
      <c r="AF25" t="s">
        <v>1922</v>
      </c>
      <c r="AG25">
        <f t="shared" si="17"/>
        <v>1</v>
      </c>
      <c r="AH25">
        <f t="shared" si="18"/>
        <v>1</v>
      </c>
      <c r="AI25" t="s">
        <v>1922</v>
      </c>
      <c r="AJ25">
        <f t="shared" si="19"/>
        <v>1</v>
      </c>
      <c r="AK25">
        <f t="shared" si="20"/>
        <v>1</v>
      </c>
      <c r="AL25" t="s">
        <v>1922</v>
      </c>
      <c r="AM25">
        <f t="shared" si="21"/>
        <v>1</v>
      </c>
      <c r="AN25">
        <f t="shared" si="22"/>
        <v>2</v>
      </c>
      <c r="AO25" t="s">
        <v>1922</v>
      </c>
      <c r="AP25">
        <f t="shared" si="23"/>
        <v>1</v>
      </c>
      <c r="AQ25">
        <f t="shared" si="24"/>
        <v>2</v>
      </c>
      <c r="AR25" t="s">
        <v>1920</v>
      </c>
      <c r="AS25">
        <f t="shared" si="25"/>
        <v>2</v>
      </c>
      <c r="AT25">
        <f t="shared" si="26"/>
        <v>1</v>
      </c>
      <c r="AU25" t="s">
        <v>1922</v>
      </c>
      <c r="AV25">
        <f t="shared" si="27"/>
        <v>1</v>
      </c>
      <c r="AW25">
        <f t="shared" si="28"/>
        <v>2</v>
      </c>
      <c r="AX25" t="s">
        <v>1922</v>
      </c>
      <c r="AY25">
        <f t="shared" si="29"/>
        <v>1</v>
      </c>
      <c r="AZ25">
        <f t="shared" si="30"/>
        <v>1</v>
      </c>
      <c r="BA25">
        <f t="shared" si="33"/>
        <v>1</v>
      </c>
      <c r="BB25">
        <f t="shared" si="31"/>
        <v>1.1538461538461537</v>
      </c>
      <c r="BC25">
        <f t="shared" si="32"/>
        <v>5</v>
      </c>
      <c r="BD25">
        <v>100</v>
      </c>
      <c r="BE25" t="s">
        <v>72</v>
      </c>
      <c r="BF25">
        <v>0</v>
      </c>
      <c r="BL25" t="s">
        <v>72</v>
      </c>
      <c r="BM25">
        <v>0</v>
      </c>
      <c r="BR25" t="s">
        <v>70</v>
      </c>
      <c r="BT25" t="s">
        <v>2121</v>
      </c>
      <c r="BU25" t="s">
        <v>72</v>
      </c>
      <c r="BV25">
        <v>0</v>
      </c>
      <c r="DC25">
        <v>1</v>
      </c>
      <c r="DD25" t="s">
        <v>70</v>
      </c>
      <c r="DE25" t="s">
        <v>70</v>
      </c>
      <c r="DF25" t="s">
        <v>70</v>
      </c>
      <c r="DG25" t="s">
        <v>70</v>
      </c>
      <c r="DK25" t="s">
        <v>72</v>
      </c>
      <c r="DL25" t="s">
        <v>70</v>
      </c>
      <c r="DM25" t="s">
        <v>70</v>
      </c>
      <c r="DN25" t="s">
        <v>70</v>
      </c>
      <c r="DO25" t="s">
        <v>70</v>
      </c>
      <c r="DP25" t="s">
        <v>72</v>
      </c>
      <c r="DQ25" t="s">
        <v>70</v>
      </c>
      <c r="DR25" t="s">
        <v>2122</v>
      </c>
      <c r="DS25" t="s">
        <v>70</v>
      </c>
      <c r="DT25" t="s">
        <v>206</v>
      </c>
      <c r="DU25" t="s">
        <v>70</v>
      </c>
      <c r="DV25" t="s">
        <v>70</v>
      </c>
      <c r="DW25" t="s">
        <v>70</v>
      </c>
      <c r="DX25" t="s">
        <v>70</v>
      </c>
      <c r="DY25" t="s">
        <v>206</v>
      </c>
      <c r="DZ25" t="s">
        <v>70</v>
      </c>
      <c r="EA25" t="s">
        <v>206</v>
      </c>
      <c r="EB25" t="s">
        <v>206</v>
      </c>
      <c r="EC25" t="s">
        <v>70</v>
      </c>
      <c r="ED25" t="s">
        <v>70</v>
      </c>
      <c r="EE25" t="s">
        <v>70</v>
      </c>
      <c r="EF25" t="s">
        <v>70</v>
      </c>
      <c r="EG25" t="s">
        <v>70</v>
      </c>
      <c r="EH25" t="s">
        <v>72</v>
      </c>
      <c r="EI25" t="s">
        <v>72</v>
      </c>
      <c r="EK25" t="s">
        <v>2123</v>
      </c>
      <c r="HF25" t="s">
        <v>70</v>
      </c>
      <c r="HG25">
        <v>1</v>
      </c>
      <c r="HH25" t="s">
        <v>72</v>
      </c>
      <c r="HI25" t="s">
        <v>70</v>
      </c>
      <c r="HJ25" t="s">
        <v>2033</v>
      </c>
      <c r="HK25" t="s">
        <v>70</v>
      </c>
      <c r="HL25" t="s">
        <v>2106</v>
      </c>
      <c r="HM25" t="s">
        <v>70</v>
      </c>
      <c r="HN25">
        <v>1</v>
      </c>
      <c r="HO25" t="s">
        <v>70</v>
      </c>
      <c r="HP25" t="s">
        <v>72</v>
      </c>
      <c r="HQ25" t="s">
        <v>70</v>
      </c>
      <c r="HR25" t="s">
        <v>70</v>
      </c>
      <c r="HS25" t="s">
        <v>70</v>
      </c>
      <c r="HU25" t="s">
        <v>70</v>
      </c>
      <c r="HV25" t="s">
        <v>206</v>
      </c>
      <c r="HW25" t="s">
        <v>206</v>
      </c>
      <c r="HX25" t="s">
        <v>206</v>
      </c>
      <c r="HY25" t="s">
        <v>206</v>
      </c>
      <c r="HZ25" t="s">
        <v>206</v>
      </c>
      <c r="IA25" t="s">
        <v>206</v>
      </c>
      <c r="IB25" t="s">
        <v>206</v>
      </c>
      <c r="ID25" t="s">
        <v>70</v>
      </c>
      <c r="IE25" t="s">
        <v>206</v>
      </c>
      <c r="IF25" t="s">
        <v>206</v>
      </c>
      <c r="IG25" t="s">
        <v>206</v>
      </c>
      <c r="IH25" t="s">
        <v>70</v>
      </c>
      <c r="II25" t="s">
        <v>70</v>
      </c>
      <c r="IJ25" t="s">
        <v>206</v>
      </c>
      <c r="IK25" t="s">
        <v>70</v>
      </c>
      <c r="IL25" t="s">
        <v>70</v>
      </c>
      <c r="IM25" t="s">
        <v>206</v>
      </c>
      <c r="IN25" t="s">
        <v>70</v>
      </c>
      <c r="IO25" t="s">
        <v>70</v>
      </c>
      <c r="IP25" t="s">
        <v>70</v>
      </c>
      <c r="IR25" t="s">
        <v>72</v>
      </c>
      <c r="IS25">
        <v>0</v>
      </c>
      <c r="JU25" t="s">
        <v>70</v>
      </c>
      <c r="JV25">
        <v>1</v>
      </c>
      <c r="JW25" t="s">
        <v>70</v>
      </c>
      <c r="JX25" t="s">
        <v>70</v>
      </c>
      <c r="JY25" t="s">
        <v>70</v>
      </c>
      <c r="JZ25" t="s">
        <v>72</v>
      </c>
      <c r="KA25" t="s">
        <v>72</v>
      </c>
      <c r="KB25" t="s">
        <v>72</v>
      </c>
      <c r="KI25" t="s">
        <v>70</v>
      </c>
      <c r="KJ25" t="s">
        <v>105</v>
      </c>
      <c r="KK25" t="s">
        <v>70</v>
      </c>
      <c r="KL25" t="s">
        <v>70</v>
      </c>
      <c r="KM25" t="s">
        <v>70</v>
      </c>
      <c r="KN25" t="s">
        <v>70</v>
      </c>
      <c r="KO25" t="s">
        <v>70</v>
      </c>
      <c r="KP25" t="s">
        <v>72</v>
      </c>
      <c r="KQ25" t="s">
        <v>72</v>
      </c>
      <c r="KR25" t="s">
        <v>72</v>
      </c>
      <c r="KS25" t="s">
        <v>70</v>
      </c>
      <c r="KT25" t="s">
        <v>70</v>
      </c>
      <c r="KU25" t="s">
        <v>72</v>
      </c>
      <c r="KV25" t="s">
        <v>70</v>
      </c>
      <c r="KW25" t="s">
        <v>2124</v>
      </c>
      <c r="KX25" t="s">
        <v>72</v>
      </c>
    </row>
    <row r="26" spans="1:310" x14ac:dyDescent="0.2">
      <c r="A26" s="5" t="s">
        <v>2125</v>
      </c>
      <c r="B26" t="s">
        <v>2126</v>
      </c>
      <c r="C26" t="s">
        <v>2127</v>
      </c>
      <c r="D26" s="6" t="s">
        <v>2128</v>
      </c>
      <c r="E26" t="s">
        <v>1917</v>
      </c>
      <c r="F26">
        <f t="shared" si="1"/>
        <v>1</v>
      </c>
      <c r="G26" t="s">
        <v>2129</v>
      </c>
      <c r="H26" t="s">
        <v>1920</v>
      </c>
      <c r="I26">
        <f t="shared" si="2"/>
        <v>2</v>
      </c>
      <c r="J26">
        <f t="shared" si="3"/>
        <v>1</v>
      </c>
      <c r="K26" t="s">
        <v>1922</v>
      </c>
      <c r="L26">
        <f t="shared" si="4"/>
        <v>1</v>
      </c>
      <c r="M26">
        <f t="shared" si="5"/>
        <v>1</v>
      </c>
      <c r="N26" t="s">
        <v>1920</v>
      </c>
      <c r="O26">
        <f t="shared" si="6"/>
        <v>2</v>
      </c>
      <c r="P26">
        <f t="shared" si="7"/>
        <v>2</v>
      </c>
      <c r="Q26" t="s">
        <v>1922</v>
      </c>
      <c r="R26">
        <f t="shared" si="8"/>
        <v>1</v>
      </c>
      <c r="S26">
        <f t="shared" si="9"/>
        <v>1</v>
      </c>
      <c r="T26" t="s">
        <v>1921</v>
      </c>
      <c r="U26">
        <f t="shared" si="0"/>
        <v>3</v>
      </c>
      <c r="V26">
        <f t="shared" si="10"/>
        <v>3</v>
      </c>
      <c r="W26" t="s">
        <v>1922</v>
      </c>
      <c r="X26">
        <f t="shared" si="11"/>
        <v>1</v>
      </c>
      <c r="Y26">
        <f t="shared" si="12"/>
        <v>2</v>
      </c>
      <c r="Z26" t="s">
        <v>1921</v>
      </c>
      <c r="AA26">
        <f t="shared" si="13"/>
        <v>3</v>
      </c>
      <c r="AB26">
        <f t="shared" si="14"/>
        <v>0</v>
      </c>
      <c r="AC26" t="s">
        <v>1922</v>
      </c>
      <c r="AD26">
        <f t="shared" si="15"/>
        <v>1</v>
      </c>
      <c r="AE26" s="7">
        <v>1</v>
      </c>
      <c r="AF26" t="s">
        <v>1922</v>
      </c>
      <c r="AG26">
        <f t="shared" si="17"/>
        <v>1</v>
      </c>
      <c r="AH26">
        <f t="shared" si="18"/>
        <v>1</v>
      </c>
      <c r="AI26" t="s">
        <v>1922</v>
      </c>
      <c r="AJ26">
        <f t="shared" si="19"/>
        <v>1</v>
      </c>
      <c r="AK26">
        <f t="shared" si="20"/>
        <v>1</v>
      </c>
      <c r="AL26" t="s">
        <v>1920</v>
      </c>
      <c r="AM26">
        <f t="shared" si="21"/>
        <v>2</v>
      </c>
      <c r="AN26">
        <f t="shared" si="22"/>
        <v>1</v>
      </c>
      <c r="AO26" t="s">
        <v>1920</v>
      </c>
      <c r="AP26">
        <f t="shared" si="23"/>
        <v>2</v>
      </c>
      <c r="AQ26">
        <f t="shared" si="24"/>
        <v>1</v>
      </c>
      <c r="AR26" t="s">
        <v>1920</v>
      </c>
      <c r="AS26">
        <f t="shared" si="25"/>
        <v>2</v>
      </c>
      <c r="AT26">
        <f t="shared" si="26"/>
        <v>1</v>
      </c>
      <c r="AV26" t="str">
        <f t="shared" si="27"/>
        <v xml:space="preserve"> </v>
      </c>
      <c r="AW26" t="str">
        <f t="shared" si="28"/>
        <v xml:space="preserve"> </v>
      </c>
      <c r="AX26" t="s">
        <v>1921</v>
      </c>
      <c r="AY26">
        <f t="shared" si="29"/>
        <v>3</v>
      </c>
      <c r="AZ26">
        <f t="shared" si="30"/>
        <v>3</v>
      </c>
      <c r="BA26">
        <f t="shared" si="33"/>
        <v>1</v>
      </c>
      <c r="BB26">
        <f t="shared" si="31"/>
        <v>1.3846153846153846</v>
      </c>
      <c r="BC26">
        <f t="shared" si="32"/>
        <v>1</v>
      </c>
      <c r="BD26">
        <v>20</v>
      </c>
      <c r="BE26" t="s">
        <v>70</v>
      </c>
      <c r="BF26">
        <v>1</v>
      </c>
      <c r="BG26" t="s">
        <v>2130</v>
      </c>
      <c r="BH26" t="s">
        <v>2016</v>
      </c>
      <c r="BI26">
        <v>3</v>
      </c>
      <c r="BJ26" t="s">
        <v>1954</v>
      </c>
      <c r="BK26">
        <v>4</v>
      </c>
      <c r="BL26" t="s">
        <v>70</v>
      </c>
      <c r="BM26">
        <v>1</v>
      </c>
      <c r="BN26" t="s">
        <v>70</v>
      </c>
      <c r="BP26" t="s">
        <v>2016</v>
      </c>
      <c r="BQ26">
        <v>3</v>
      </c>
      <c r="BR26" t="s">
        <v>70</v>
      </c>
      <c r="BT26" t="s">
        <v>2131</v>
      </c>
      <c r="BU26" t="s">
        <v>72</v>
      </c>
      <c r="BV26">
        <v>0</v>
      </c>
      <c r="DC26">
        <v>1</v>
      </c>
      <c r="DD26" t="s">
        <v>70</v>
      </c>
      <c r="DE26" t="s">
        <v>70</v>
      </c>
      <c r="DF26" t="s">
        <v>70</v>
      </c>
      <c r="DG26" t="s">
        <v>70</v>
      </c>
      <c r="DI26" t="s">
        <v>72</v>
      </c>
      <c r="DJ26" t="s">
        <v>72</v>
      </c>
      <c r="DL26" t="s">
        <v>70</v>
      </c>
      <c r="DM26" t="s">
        <v>72</v>
      </c>
      <c r="DN26" t="s">
        <v>70</v>
      </c>
      <c r="DO26" t="s">
        <v>70</v>
      </c>
      <c r="DP26" t="s">
        <v>70</v>
      </c>
      <c r="DQ26" t="s">
        <v>70</v>
      </c>
      <c r="DR26" t="s">
        <v>2132</v>
      </c>
      <c r="DS26" t="s">
        <v>70</v>
      </c>
      <c r="DT26" t="s">
        <v>70</v>
      </c>
      <c r="DU26" t="s">
        <v>70</v>
      </c>
      <c r="DV26" t="s">
        <v>70</v>
      </c>
      <c r="DW26" t="s">
        <v>70</v>
      </c>
      <c r="DX26" t="s">
        <v>72</v>
      </c>
      <c r="DY26" t="s">
        <v>70</v>
      </c>
      <c r="DZ26" t="s">
        <v>70</v>
      </c>
      <c r="EA26" t="s">
        <v>206</v>
      </c>
      <c r="EB26" t="s">
        <v>70</v>
      </c>
      <c r="EC26" t="s">
        <v>70</v>
      </c>
      <c r="ED26" t="s">
        <v>70</v>
      </c>
      <c r="EE26" t="s">
        <v>70</v>
      </c>
      <c r="EF26" t="s">
        <v>206</v>
      </c>
      <c r="EG26" t="s">
        <v>70</v>
      </c>
      <c r="EH26" t="s">
        <v>70</v>
      </c>
      <c r="EI26" t="s">
        <v>206</v>
      </c>
      <c r="EJ26" t="s">
        <v>2133</v>
      </c>
      <c r="EK26" t="s">
        <v>70</v>
      </c>
      <c r="HF26" t="s">
        <v>70</v>
      </c>
      <c r="HG26">
        <v>1</v>
      </c>
      <c r="HH26" t="s">
        <v>70</v>
      </c>
      <c r="HI26" t="s">
        <v>70</v>
      </c>
      <c r="HJ26" t="s">
        <v>2033</v>
      </c>
      <c r="HK26" t="s">
        <v>70</v>
      </c>
      <c r="HL26" t="s">
        <v>2134</v>
      </c>
      <c r="HM26" t="s">
        <v>70</v>
      </c>
      <c r="HN26">
        <v>1</v>
      </c>
      <c r="HO26" t="s">
        <v>70</v>
      </c>
      <c r="HP26" t="s">
        <v>70</v>
      </c>
      <c r="HQ26" t="s">
        <v>70</v>
      </c>
      <c r="HR26" t="s">
        <v>70</v>
      </c>
      <c r="HS26" t="s">
        <v>70</v>
      </c>
      <c r="HT26" t="s">
        <v>2135</v>
      </c>
      <c r="HU26" t="s">
        <v>70</v>
      </c>
      <c r="HV26" t="s">
        <v>206</v>
      </c>
      <c r="HW26" t="s">
        <v>70</v>
      </c>
      <c r="HX26" t="s">
        <v>70</v>
      </c>
      <c r="HY26" t="s">
        <v>70</v>
      </c>
      <c r="HZ26" t="s">
        <v>70</v>
      </c>
      <c r="IA26" t="s">
        <v>70</v>
      </c>
      <c r="IB26" t="s">
        <v>206</v>
      </c>
      <c r="IC26" t="s">
        <v>2136</v>
      </c>
      <c r="ID26" t="s">
        <v>70</v>
      </c>
      <c r="IE26" t="s">
        <v>70</v>
      </c>
      <c r="IF26" t="s">
        <v>70</v>
      </c>
      <c r="IG26" t="s">
        <v>70</v>
      </c>
      <c r="IH26" t="s">
        <v>70</v>
      </c>
      <c r="II26" t="s">
        <v>70</v>
      </c>
      <c r="IJ26" t="s">
        <v>70</v>
      </c>
      <c r="IK26" t="s">
        <v>70</v>
      </c>
      <c r="IL26" t="s">
        <v>70</v>
      </c>
      <c r="IM26" t="s">
        <v>70</v>
      </c>
      <c r="IN26" t="s">
        <v>70</v>
      </c>
      <c r="IO26" t="s">
        <v>70</v>
      </c>
      <c r="IP26" t="s">
        <v>70</v>
      </c>
      <c r="IQ26" t="s">
        <v>2137</v>
      </c>
      <c r="IR26" t="s">
        <v>70</v>
      </c>
      <c r="IS26">
        <v>1</v>
      </c>
      <c r="IT26" t="s">
        <v>70</v>
      </c>
      <c r="IU26" t="s">
        <v>206</v>
      </c>
      <c r="IV26" t="s">
        <v>72</v>
      </c>
      <c r="IW26" t="s">
        <v>70</v>
      </c>
      <c r="IX26" t="s">
        <v>70</v>
      </c>
      <c r="IY26" t="s">
        <v>72</v>
      </c>
      <c r="JF26" t="s">
        <v>70</v>
      </c>
      <c r="JG26" t="s">
        <v>70</v>
      </c>
      <c r="JH26" t="s">
        <v>70</v>
      </c>
      <c r="JI26" t="s">
        <v>70</v>
      </c>
      <c r="JJ26" t="s">
        <v>70</v>
      </c>
      <c r="JK26" t="s">
        <v>70</v>
      </c>
      <c r="JL26" t="s">
        <v>70</v>
      </c>
      <c r="JM26" t="s">
        <v>70</v>
      </c>
      <c r="JN26" t="s">
        <v>70</v>
      </c>
      <c r="JO26" t="s">
        <v>70</v>
      </c>
      <c r="JP26" t="s">
        <v>70</v>
      </c>
      <c r="JQ26" t="s">
        <v>70</v>
      </c>
      <c r="JR26" t="s">
        <v>105</v>
      </c>
      <c r="JS26" t="s">
        <v>105</v>
      </c>
      <c r="JT26" t="s">
        <v>70</v>
      </c>
      <c r="JU26" t="s">
        <v>70</v>
      </c>
      <c r="JV26">
        <v>1</v>
      </c>
      <c r="JW26" t="s">
        <v>70</v>
      </c>
      <c r="JX26" t="s">
        <v>70</v>
      </c>
      <c r="JY26" t="s">
        <v>70</v>
      </c>
      <c r="JZ26" t="s">
        <v>70</v>
      </c>
      <c r="KA26" t="s">
        <v>70</v>
      </c>
      <c r="KB26" t="s">
        <v>70</v>
      </c>
      <c r="KC26" t="s">
        <v>70</v>
      </c>
      <c r="KD26" t="s">
        <v>70</v>
      </c>
      <c r="KE26" t="s">
        <v>70</v>
      </c>
      <c r="KF26" t="s">
        <v>70</v>
      </c>
      <c r="KG26" t="s">
        <v>70</v>
      </c>
      <c r="KH26" t="s">
        <v>70</v>
      </c>
      <c r="KI26" t="s">
        <v>70</v>
      </c>
      <c r="KJ26" t="s">
        <v>70</v>
      </c>
      <c r="KK26" t="s">
        <v>70</v>
      </c>
      <c r="KL26" t="s">
        <v>70</v>
      </c>
      <c r="KM26" t="s">
        <v>70</v>
      </c>
      <c r="KN26" t="s">
        <v>70</v>
      </c>
      <c r="KO26" t="s">
        <v>70</v>
      </c>
      <c r="KP26" t="s">
        <v>70</v>
      </c>
      <c r="KQ26" t="s">
        <v>70</v>
      </c>
      <c r="KR26" t="s">
        <v>70</v>
      </c>
      <c r="KS26" t="s">
        <v>70</v>
      </c>
      <c r="KT26" t="s">
        <v>70</v>
      </c>
      <c r="KU26" t="s">
        <v>70</v>
      </c>
      <c r="KV26" t="s">
        <v>70</v>
      </c>
      <c r="KX26" t="s">
        <v>72</v>
      </c>
    </row>
    <row r="27" spans="1:310" x14ac:dyDescent="0.2">
      <c r="A27" s="5" t="s">
        <v>2138</v>
      </c>
      <c r="B27" t="s">
        <v>1268</v>
      </c>
      <c r="C27" t="s">
        <v>1269</v>
      </c>
      <c r="D27" s="6" t="s">
        <v>2139</v>
      </c>
      <c r="E27" t="s">
        <v>1917</v>
      </c>
      <c r="F27">
        <f t="shared" si="1"/>
        <v>1</v>
      </c>
      <c r="G27" t="s">
        <v>2140</v>
      </c>
      <c r="H27" t="s">
        <v>1920</v>
      </c>
      <c r="I27">
        <f t="shared" si="2"/>
        <v>2</v>
      </c>
      <c r="J27">
        <f t="shared" si="3"/>
        <v>1</v>
      </c>
      <c r="K27" t="s">
        <v>1922</v>
      </c>
      <c r="L27">
        <f t="shared" si="4"/>
        <v>1</v>
      </c>
      <c r="M27">
        <f t="shared" si="5"/>
        <v>1</v>
      </c>
      <c r="N27" t="s">
        <v>1919</v>
      </c>
      <c r="O27">
        <f t="shared" si="6"/>
        <v>0</v>
      </c>
      <c r="P27">
        <f t="shared" si="7"/>
        <v>0</v>
      </c>
      <c r="Q27" t="s">
        <v>1919</v>
      </c>
      <c r="R27">
        <f t="shared" si="8"/>
        <v>0</v>
      </c>
      <c r="S27">
        <f t="shared" si="9"/>
        <v>0</v>
      </c>
      <c r="T27" t="s">
        <v>1922</v>
      </c>
      <c r="U27">
        <f t="shared" si="0"/>
        <v>1</v>
      </c>
      <c r="V27">
        <f t="shared" si="10"/>
        <v>1</v>
      </c>
      <c r="W27" t="s">
        <v>1922</v>
      </c>
      <c r="X27">
        <f t="shared" si="11"/>
        <v>1</v>
      </c>
      <c r="Y27">
        <f t="shared" si="12"/>
        <v>2</v>
      </c>
      <c r="Z27" t="s">
        <v>1920</v>
      </c>
      <c r="AA27">
        <f t="shared" si="13"/>
        <v>2</v>
      </c>
      <c r="AB27">
        <f t="shared" si="14"/>
        <v>1</v>
      </c>
      <c r="AC27" t="s">
        <v>1920</v>
      </c>
      <c r="AD27">
        <f t="shared" si="15"/>
        <v>2</v>
      </c>
      <c r="AE27" s="7">
        <v>1</v>
      </c>
      <c r="AF27" t="s">
        <v>1922</v>
      </c>
      <c r="AG27">
        <f t="shared" si="17"/>
        <v>1</v>
      </c>
      <c r="AH27">
        <f t="shared" si="18"/>
        <v>1</v>
      </c>
      <c r="AI27" t="s">
        <v>1922</v>
      </c>
      <c r="AJ27">
        <f t="shared" si="19"/>
        <v>1</v>
      </c>
      <c r="AK27">
        <f t="shared" si="20"/>
        <v>1</v>
      </c>
      <c r="AL27" t="s">
        <v>1922</v>
      </c>
      <c r="AM27">
        <f t="shared" si="21"/>
        <v>1</v>
      </c>
      <c r="AN27">
        <f t="shared" si="22"/>
        <v>2</v>
      </c>
      <c r="AO27" t="s">
        <v>1922</v>
      </c>
      <c r="AP27">
        <f t="shared" si="23"/>
        <v>1</v>
      </c>
      <c r="AQ27">
        <f t="shared" si="24"/>
        <v>2</v>
      </c>
      <c r="AR27" t="s">
        <v>1922</v>
      </c>
      <c r="AS27">
        <f t="shared" si="25"/>
        <v>1</v>
      </c>
      <c r="AT27">
        <f t="shared" si="26"/>
        <v>2</v>
      </c>
      <c r="AU27" t="s">
        <v>1922</v>
      </c>
      <c r="AV27">
        <f t="shared" si="27"/>
        <v>1</v>
      </c>
      <c r="AW27">
        <f t="shared" si="28"/>
        <v>2</v>
      </c>
      <c r="AX27" t="s">
        <v>1919</v>
      </c>
      <c r="AY27">
        <f t="shared" si="29"/>
        <v>0</v>
      </c>
      <c r="AZ27">
        <f t="shared" si="30"/>
        <v>0</v>
      </c>
      <c r="BA27">
        <f t="shared" si="33"/>
        <v>1</v>
      </c>
      <c r="BB27">
        <f t="shared" si="31"/>
        <v>1.1428571428571428</v>
      </c>
      <c r="BC27">
        <f t="shared" si="32"/>
        <v>4</v>
      </c>
      <c r="BD27">
        <v>50</v>
      </c>
      <c r="BE27" t="s">
        <v>72</v>
      </c>
      <c r="BF27">
        <v>0</v>
      </c>
      <c r="BL27" t="s">
        <v>72</v>
      </c>
      <c r="BM27">
        <v>0</v>
      </c>
      <c r="BN27" t="s">
        <v>72</v>
      </c>
      <c r="BO27" t="s">
        <v>2141</v>
      </c>
      <c r="BP27" t="s">
        <v>1939</v>
      </c>
      <c r="BQ27">
        <v>2</v>
      </c>
      <c r="BR27" t="s">
        <v>70</v>
      </c>
      <c r="BT27" t="s">
        <v>2142</v>
      </c>
      <c r="BU27" t="s">
        <v>72</v>
      </c>
      <c r="BV27">
        <v>0</v>
      </c>
      <c r="DC27">
        <v>0</v>
      </c>
      <c r="DD27" t="s">
        <v>72</v>
      </c>
      <c r="EL27" t="s">
        <v>70</v>
      </c>
      <c r="EM27">
        <v>1</v>
      </c>
      <c r="EN27" t="s">
        <v>72</v>
      </c>
      <c r="EO27" t="s">
        <v>72</v>
      </c>
      <c r="EP27" t="s">
        <v>70</v>
      </c>
      <c r="EQ27" t="s">
        <v>70</v>
      </c>
      <c r="ER27" t="s">
        <v>70</v>
      </c>
      <c r="ET27" t="s">
        <v>72</v>
      </c>
      <c r="EU27" t="s">
        <v>72</v>
      </c>
      <c r="EW27" t="s">
        <v>70</v>
      </c>
      <c r="EX27" t="s">
        <v>70</v>
      </c>
      <c r="EY27" t="s">
        <v>70</v>
      </c>
      <c r="FA27" t="s">
        <v>72</v>
      </c>
      <c r="FC27" t="s">
        <v>70</v>
      </c>
      <c r="FD27" t="s">
        <v>70</v>
      </c>
      <c r="FE27" t="s">
        <v>70</v>
      </c>
      <c r="FF27" t="s">
        <v>70</v>
      </c>
      <c r="FG27" t="s">
        <v>70</v>
      </c>
      <c r="FH27" t="s">
        <v>70</v>
      </c>
      <c r="FI27" t="s">
        <v>70</v>
      </c>
      <c r="FJ27" t="s">
        <v>72</v>
      </c>
      <c r="FK27" t="s">
        <v>72</v>
      </c>
      <c r="FL27" t="s">
        <v>70</v>
      </c>
      <c r="FM27" t="s">
        <v>72</v>
      </c>
      <c r="FV27" t="s">
        <v>70</v>
      </c>
      <c r="FW27">
        <v>1</v>
      </c>
      <c r="FX27" t="s">
        <v>72</v>
      </c>
      <c r="FY27" t="s">
        <v>72</v>
      </c>
      <c r="FZ27" t="s">
        <v>70</v>
      </c>
      <c r="GA27" t="s">
        <v>70</v>
      </c>
      <c r="GB27" t="s">
        <v>70</v>
      </c>
      <c r="GD27" t="s">
        <v>72</v>
      </c>
      <c r="GE27" t="s">
        <v>72</v>
      </c>
      <c r="GG27" t="s">
        <v>70</v>
      </c>
      <c r="GH27" t="s">
        <v>70</v>
      </c>
      <c r="GI27" t="s">
        <v>70</v>
      </c>
      <c r="GJ27" t="s">
        <v>70</v>
      </c>
      <c r="GK27" t="s">
        <v>72</v>
      </c>
      <c r="GM27" t="s">
        <v>70</v>
      </c>
      <c r="GN27" t="s">
        <v>70</v>
      </c>
      <c r="GO27" t="s">
        <v>70</v>
      </c>
      <c r="GP27" t="s">
        <v>70</v>
      </c>
      <c r="GQ27" t="s">
        <v>70</v>
      </c>
      <c r="GR27" t="s">
        <v>70</v>
      </c>
      <c r="GS27" t="s">
        <v>70</v>
      </c>
      <c r="GT27" t="s">
        <v>72</v>
      </c>
      <c r="GU27" t="s">
        <v>72</v>
      </c>
      <c r="GV27" t="s">
        <v>70</v>
      </c>
      <c r="GW27" t="s">
        <v>72</v>
      </c>
      <c r="GX27" t="s">
        <v>72</v>
      </c>
      <c r="GY27" t="s">
        <v>70</v>
      </c>
      <c r="GZ27" t="s">
        <v>70</v>
      </c>
      <c r="HA27" t="s">
        <v>70</v>
      </c>
      <c r="HB27" t="s">
        <v>70</v>
      </c>
      <c r="HC27" t="s">
        <v>72</v>
      </c>
      <c r="HF27" t="s">
        <v>72</v>
      </c>
      <c r="HG27">
        <v>0</v>
      </c>
      <c r="HM27" t="s">
        <v>70</v>
      </c>
      <c r="HN27">
        <v>1</v>
      </c>
      <c r="HO27" t="s">
        <v>70</v>
      </c>
      <c r="HP27" t="s">
        <v>206</v>
      </c>
      <c r="HQ27" t="s">
        <v>206</v>
      </c>
      <c r="HR27" t="s">
        <v>206</v>
      </c>
      <c r="HS27" t="s">
        <v>206</v>
      </c>
      <c r="HU27" t="s">
        <v>70</v>
      </c>
      <c r="HV27" t="s">
        <v>70</v>
      </c>
      <c r="HW27" t="s">
        <v>70</v>
      </c>
      <c r="HX27" t="s">
        <v>206</v>
      </c>
      <c r="HY27" t="s">
        <v>206</v>
      </c>
      <c r="HZ27" t="s">
        <v>206</v>
      </c>
      <c r="IA27" t="s">
        <v>206</v>
      </c>
      <c r="IB27" t="s">
        <v>206</v>
      </c>
      <c r="ID27" t="s">
        <v>70</v>
      </c>
      <c r="IE27" t="s">
        <v>70</v>
      </c>
      <c r="IF27" t="s">
        <v>70</v>
      </c>
      <c r="IG27" t="s">
        <v>70</v>
      </c>
      <c r="IH27" t="s">
        <v>206</v>
      </c>
      <c r="II27" t="s">
        <v>70</v>
      </c>
      <c r="IJ27" t="s">
        <v>70</v>
      </c>
      <c r="IK27" t="s">
        <v>70</v>
      </c>
      <c r="IL27" t="s">
        <v>70</v>
      </c>
      <c r="IM27" t="s">
        <v>70</v>
      </c>
      <c r="IN27" t="s">
        <v>70</v>
      </c>
      <c r="IO27" t="s">
        <v>70</v>
      </c>
      <c r="IP27" t="s">
        <v>70</v>
      </c>
      <c r="IR27" t="s">
        <v>70</v>
      </c>
      <c r="IS27">
        <v>1</v>
      </c>
      <c r="IT27" t="s">
        <v>70</v>
      </c>
      <c r="IU27" t="s">
        <v>70</v>
      </c>
      <c r="IV27" t="s">
        <v>70</v>
      </c>
      <c r="IW27" t="s">
        <v>70</v>
      </c>
      <c r="IX27" t="s">
        <v>72</v>
      </c>
      <c r="IY27" t="s">
        <v>72</v>
      </c>
      <c r="JF27" t="s">
        <v>70</v>
      </c>
      <c r="JG27" t="s">
        <v>72</v>
      </c>
      <c r="JH27" t="s">
        <v>70</v>
      </c>
      <c r="JI27" t="s">
        <v>70</v>
      </c>
      <c r="JJ27" t="s">
        <v>70</v>
      </c>
      <c r="JK27" t="s">
        <v>70</v>
      </c>
      <c r="JL27" t="s">
        <v>70</v>
      </c>
      <c r="JM27" t="s">
        <v>70</v>
      </c>
      <c r="JN27" t="s">
        <v>70</v>
      </c>
      <c r="JO27" t="s">
        <v>70</v>
      </c>
      <c r="JP27" t="s">
        <v>70</v>
      </c>
      <c r="JQ27" t="s">
        <v>70</v>
      </c>
      <c r="JR27" t="s">
        <v>70</v>
      </c>
      <c r="JS27" t="s">
        <v>105</v>
      </c>
      <c r="JT27" t="s">
        <v>105</v>
      </c>
      <c r="JU27" t="s">
        <v>70</v>
      </c>
      <c r="JV27">
        <v>1</v>
      </c>
      <c r="JW27" t="s">
        <v>70</v>
      </c>
      <c r="JX27" t="s">
        <v>206</v>
      </c>
      <c r="JY27" t="s">
        <v>206</v>
      </c>
      <c r="JZ27" t="s">
        <v>206</v>
      </c>
      <c r="KA27" t="s">
        <v>72</v>
      </c>
      <c r="KB27" t="s">
        <v>72</v>
      </c>
      <c r="KI27" t="s">
        <v>70</v>
      </c>
      <c r="KJ27" t="s">
        <v>70</v>
      </c>
      <c r="KK27" t="s">
        <v>70</v>
      </c>
      <c r="KL27" t="s">
        <v>70</v>
      </c>
      <c r="KM27" t="s">
        <v>70</v>
      </c>
      <c r="KN27" t="s">
        <v>70</v>
      </c>
      <c r="KO27" t="s">
        <v>70</v>
      </c>
      <c r="KP27" t="s">
        <v>70</v>
      </c>
      <c r="KQ27" t="s">
        <v>70</v>
      </c>
      <c r="KR27" t="s">
        <v>105</v>
      </c>
      <c r="KT27" t="s">
        <v>70</v>
      </c>
      <c r="KU27" t="s">
        <v>70</v>
      </c>
      <c r="KV27" t="s">
        <v>70</v>
      </c>
    </row>
    <row r="28" spans="1:310" x14ac:dyDescent="0.2">
      <c r="A28" s="5" t="s">
        <v>2143</v>
      </c>
      <c r="B28" t="s">
        <v>2144</v>
      </c>
      <c r="C28" t="s">
        <v>2145</v>
      </c>
      <c r="D28" s="6" t="s">
        <v>1311</v>
      </c>
      <c r="F28">
        <f t="shared" si="1"/>
        <v>0</v>
      </c>
      <c r="I28" t="str">
        <f t="shared" si="2"/>
        <v xml:space="preserve"> </v>
      </c>
      <c r="J28" t="str">
        <f t="shared" si="3"/>
        <v xml:space="preserve"> </v>
      </c>
      <c r="L28" t="str">
        <f t="shared" si="4"/>
        <v xml:space="preserve"> </v>
      </c>
      <c r="M28" t="str">
        <f t="shared" si="5"/>
        <v xml:space="preserve"> </v>
      </c>
      <c r="O28" t="str">
        <f t="shared" si="6"/>
        <v xml:space="preserve"> </v>
      </c>
      <c r="P28" t="str">
        <f t="shared" si="7"/>
        <v xml:space="preserve"> </v>
      </c>
      <c r="R28" t="str">
        <f t="shared" si="8"/>
        <v xml:space="preserve"> </v>
      </c>
      <c r="S28" t="str">
        <f t="shared" si="9"/>
        <v xml:space="preserve"> </v>
      </c>
      <c r="U28" t="str">
        <f t="shared" si="0"/>
        <v xml:space="preserve"> </v>
      </c>
      <c r="V28" t="str">
        <f t="shared" si="10"/>
        <v xml:space="preserve"> </v>
      </c>
      <c r="X28" t="str">
        <f t="shared" si="11"/>
        <v xml:space="preserve"> </v>
      </c>
      <c r="Y28" t="str">
        <f t="shared" si="12"/>
        <v xml:space="preserve"> </v>
      </c>
      <c r="AA28" t="str">
        <f t="shared" si="13"/>
        <v xml:space="preserve"> </v>
      </c>
      <c r="AB28" t="str">
        <f t="shared" si="14"/>
        <v xml:space="preserve"> </v>
      </c>
      <c r="AD28" t="str">
        <f t="shared" si="15"/>
        <v xml:space="preserve"> </v>
      </c>
      <c r="AE28" s="7">
        <v>1</v>
      </c>
      <c r="AG28" t="str">
        <f t="shared" si="17"/>
        <v xml:space="preserve"> </v>
      </c>
      <c r="AH28" t="str">
        <f t="shared" si="18"/>
        <v xml:space="preserve"> </v>
      </c>
      <c r="AJ28" t="str">
        <f t="shared" si="19"/>
        <v xml:space="preserve"> </v>
      </c>
      <c r="AK28" t="str">
        <f t="shared" si="20"/>
        <v xml:space="preserve"> </v>
      </c>
      <c r="AM28" t="str">
        <f t="shared" si="21"/>
        <v xml:space="preserve"> </v>
      </c>
      <c r="AN28" t="str">
        <f t="shared" si="22"/>
        <v xml:space="preserve"> </v>
      </c>
      <c r="AP28" t="str">
        <f t="shared" si="23"/>
        <v xml:space="preserve"> </v>
      </c>
      <c r="AQ28" t="str">
        <f t="shared" si="24"/>
        <v xml:space="preserve"> </v>
      </c>
      <c r="AS28" t="str">
        <f t="shared" si="25"/>
        <v xml:space="preserve"> </v>
      </c>
      <c r="AT28" t="str">
        <f t="shared" si="26"/>
        <v xml:space="preserve"> </v>
      </c>
      <c r="AV28" t="str">
        <f t="shared" si="27"/>
        <v xml:space="preserve"> </v>
      </c>
      <c r="AW28" t="str">
        <f t="shared" si="28"/>
        <v xml:space="preserve"> </v>
      </c>
      <c r="AY28" t="str">
        <f t="shared" si="29"/>
        <v xml:space="preserve"> </v>
      </c>
      <c r="AZ28" t="str">
        <f t="shared" si="30"/>
        <v xml:space="preserve"> </v>
      </c>
      <c r="BF28" t="s">
        <v>378</v>
      </c>
      <c r="BG28" t="s">
        <v>2146</v>
      </c>
      <c r="BH28" t="s">
        <v>1939</v>
      </c>
      <c r="BI28">
        <v>2</v>
      </c>
      <c r="BJ28" t="s">
        <v>1980</v>
      </c>
      <c r="BK28">
        <v>2</v>
      </c>
      <c r="BL28" t="s">
        <v>72</v>
      </c>
      <c r="BM28">
        <v>0</v>
      </c>
      <c r="BN28" t="s">
        <v>72</v>
      </c>
      <c r="BO28" t="s">
        <v>2146</v>
      </c>
      <c r="BP28" t="s">
        <v>1939</v>
      </c>
      <c r="BQ28">
        <v>2</v>
      </c>
      <c r="BR28" t="s">
        <v>70</v>
      </c>
      <c r="BT28" t="s">
        <v>2147</v>
      </c>
      <c r="BU28" t="s">
        <v>70</v>
      </c>
      <c r="BV28">
        <v>1</v>
      </c>
      <c r="BW28" t="s">
        <v>2064</v>
      </c>
      <c r="BX28" t="s">
        <v>70</v>
      </c>
      <c r="BY28" t="s">
        <v>70</v>
      </c>
      <c r="BZ28" t="s">
        <v>72</v>
      </c>
      <c r="CA28" t="s">
        <v>70</v>
      </c>
      <c r="CB28" t="s">
        <v>70</v>
      </c>
      <c r="CC28" t="s">
        <v>70</v>
      </c>
      <c r="CD28" t="s">
        <v>70</v>
      </c>
      <c r="CE28" t="s">
        <v>70</v>
      </c>
      <c r="CF28" t="s">
        <v>70</v>
      </c>
      <c r="CG28" t="s">
        <v>70</v>
      </c>
      <c r="CH28" t="s">
        <v>70</v>
      </c>
      <c r="CI28" t="s">
        <v>2148</v>
      </c>
      <c r="CJ28" t="s">
        <v>70</v>
      </c>
      <c r="CK28" t="s">
        <v>70</v>
      </c>
      <c r="CL28" t="s">
        <v>70</v>
      </c>
      <c r="CM28" t="s">
        <v>72</v>
      </c>
      <c r="CN28" t="s">
        <v>70</v>
      </c>
      <c r="CO28" t="s">
        <v>70</v>
      </c>
      <c r="CP28" t="s">
        <v>70</v>
      </c>
      <c r="CQ28" t="s">
        <v>70</v>
      </c>
      <c r="CR28" t="s">
        <v>70</v>
      </c>
      <c r="CS28" t="s">
        <v>70</v>
      </c>
      <c r="CT28" t="s">
        <v>72</v>
      </c>
      <c r="CU28" t="s">
        <v>72</v>
      </c>
      <c r="CV28" t="s">
        <v>72</v>
      </c>
      <c r="CW28" t="s">
        <v>70</v>
      </c>
      <c r="CX28" t="s">
        <v>70</v>
      </c>
      <c r="CY28" t="s">
        <v>72</v>
      </c>
      <c r="CZ28" t="s">
        <v>2149</v>
      </c>
      <c r="DA28" t="s">
        <v>72</v>
      </c>
      <c r="DB28" t="s">
        <v>2150</v>
      </c>
      <c r="HF28" t="s">
        <v>70</v>
      </c>
      <c r="HG28">
        <v>1</v>
      </c>
      <c r="HH28" t="s">
        <v>72</v>
      </c>
      <c r="HI28" t="s">
        <v>72</v>
      </c>
      <c r="HK28" t="s">
        <v>72</v>
      </c>
      <c r="HL28" t="s">
        <v>2151</v>
      </c>
      <c r="HM28" t="s">
        <v>70</v>
      </c>
      <c r="HN28">
        <v>1</v>
      </c>
      <c r="HO28" t="s">
        <v>70</v>
      </c>
      <c r="HP28" t="s">
        <v>70</v>
      </c>
      <c r="HQ28" t="s">
        <v>70</v>
      </c>
      <c r="HR28" t="s">
        <v>70</v>
      </c>
      <c r="HS28" t="s">
        <v>70</v>
      </c>
      <c r="HT28" t="s">
        <v>2152</v>
      </c>
      <c r="HU28" t="s">
        <v>70</v>
      </c>
      <c r="HV28" t="s">
        <v>70</v>
      </c>
      <c r="HW28" t="s">
        <v>70</v>
      </c>
      <c r="HX28" t="s">
        <v>70</v>
      </c>
      <c r="HY28" t="s">
        <v>70</v>
      </c>
      <c r="HZ28" t="s">
        <v>70</v>
      </c>
      <c r="IA28" t="s">
        <v>70</v>
      </c>
      <c r="IB28" t="s">
        <v>70</v>
      </c>
      <c r="IC28" t="s">
        <v>2153</v>
      </c>
      <c r="ID28" t="s">
        <v>70</v>
      </c>
      <c r="IE28" t="s">
        <v>72</v>
      </c>
      <c r="IF28" t="s">
        <v>72</v>
      </c>
      <c r="IG28" t="s">
        <v>72</v>
      </c>
      <c r="IH28" t="s">
        <v>72</v>
      </c>
      <c r="II28" t="s">
        <v>70</v>
      </c>
      <c r="IJ28" t="s">
        <v>72</v>
      </c>
      <c r="IK28" t="s">
        <v>70</v>
      </c>
      <c r="IL28" t="s">
        <v>70</v>
      </c>
      <c r="IM28" t="s">
        <v>70</v>
      </c>
      <c r="IN28" t="s">
        <v>72</v>
      </c>
      <c r="IO28" t="s">
        <v>72</v>
      </c>
      <c r="IP28" t="s">
        <v>72</v>
      </c>
      <c r="IQ28" t="s">
        <v>2154</v>
      </c>
      <c r="IR28" t="s">
        <v>70</v>
      </c>
      <c r="IS28">
        <v>1</v>
      </c>
      <c r="IT28" t="s">
        <v>70</v>
      </c>
      <c r="IU28" t="s">
        <v>70</v>
      </c>
      <c r="IV28" t="s">
        <v>70</v>
      </c>
      <c r="IW28" t="s">
        <v>72</v>
      </c>
      <c r="IX28" t="s">
        <v>72</v>
      </c>
      <c r="IY28" t="s">
        <v>72</v>
      </c>
      <c r="JF28" t="s">
        <v>70</v>
      </c>
      <c r="JG28" t="s">
        <v>70</v>
      </c>
      <c r="JH28" t="s">
        <v>70</v>
      </c>
      <c r="JI28" t="s">
        <v>70</v>
      </c>
      <c r="JJ28" t="s">
        <v>70</v>
      </c>
      <c r="JK28" t="s">
        <v>70</v>
      </c>
      <c r="JL28" t="s">
        <v>70</v>
      </c>
      <c r="JM28" t="s">
        <v>70</v>
      </c>
      <c r="JN28" t="s">
        <v>70</v>
      </c>
      <c r="JO28" t="s">
        <v>70</v>
      </c>
      <c r="JP28" t="s">
        <v>70</v>
      </c>
      <c r="JQ28" t="s">
        <v>70</v>
      </c>
      <c r="JR28" t="s">
        <v>70</v>
      </c>
      <c r="JS28" t="s">
        <v>70</v>
      </c>
      <c r="JT28" t="s">
        <v>70</v>
      </c>
      <c r="JU28" t="s">
        <v>70</v>
      </c>
      <c r="JV28">
        <v>1</v>
      </c>
      <c r="JW28" t="s">
        <v>70</v>
      </c>
      <c r="JX28" t="s">
        <v>70</v>
      </c>
      <c r="JY28" t="s">
        <v>70</v>
      </c>
      <c r="JZ28" t="s">
        <v>72</v>
      </c>
      <c r="KA28" t="s">
        <v>72</v>
      </c>
      <c r="KB28" t="s">
        <v>72</v>
      </c>
      <c r="KI28" t="s">
        <v>70</v>
      </c>
      <c r="KJ28" t="s">
        <v>70</v>
      </c>
      <c r="KK28" t="s">
        <v>70</v>
      </c>
      <c r="KL28" t="s">
        <v>70</v>
      </c>
      <c r="KM28" t="s">
        <v>70</v>
      </c>
      <c r="KN28" t="s">
        <v>70</v>
      </c>
      <c r="KO28" t="s">
        <v>70</v>
      </c>
      <c r="KP28" t="s">
        <v>70</v>
      </c>
      <c r="KQ28" t="s">
        <v>70</v>
      </c>
      <c r="KR28" t="s">
        <v>70</v>
      </c>
      <c r="KS28" t="s">
        <v>70</v>
      </c>
      <c r="KT28" t="s">
        <v>70</v>
      </c>
      <c r="KU28" t="s">
        <v>70</v>
      </c>
      <c r="KV28" t="s">
        <v>70</v>
      </c>
      <c r="KW28" t="s">
        <v>2155</v>
      </c>
      <c r="KX28" t="s">
        <v>70</v>
      </c>
    </row>
    <row r="29" spans="1:310" x14ac:dyDescent="0.2">
      <c r="A29" s="5" t="s">
        <v>2156</v>
      </c>
      <c r="C29" t="s">
        <v>2145</v>
      </c>
      <c r="D29" s="6" t="s">
        <v>1322</v>
      </c>
      <c r="E29" t="s">
        <v>1936</v>
      </c>
      <c r="F29">
        <f t="shared" si="1"/>
        <v>0</v>
      </c>
      <c r="H29" t="s">
        <v>1921</v>
      </c>
      <c r="I29">
        <f t="shared" si="2"/>
        <v>3</v>
      </c>
      <c r="J29">
        <f t="shared" si="3"/>
        <v>0</v>
      </c>
      <c r="K29" t="s">
        <v>1922</v>
      </c>
      <c r="L29">
        <f t="shared" si="4"/>
        <v>1</v>
      </c>
      <c r="M29">
        <f t="shared" si="5"/>
        <v>1</v>
      </c>
      <c r="N29" t="s">
        <v>1922</v>
      </c>
      <c r="O29">
        <f t="shared" si="6"/>
        <v>1</v>
      </c>
      <c r="P29">
        <f t="shared" si="7"/>
        <v>1</v>
      </c>
      <c r="Q29" t="s">
        <v>1922</v>
      </c>
      <c r="R29">
        <f t="shared" si="8"/>
        <v>1</v>
      </c>
      <c r="S29">
        <f t="shared" si="9"/>
        <v>1</v>
      </c>
      <c r="T29" t="s">
        <v>1920</v>
      </c>
      <c r="U29">
        <f t="shared" si="0"/>
        <v>2</v>
      </c>
      <c r="V29">
        <f t="shared" si="10"/>
        <v>2</v>
      </c>
      <c r="W29" t="s">
        <v>1922</v>
      </c>
      <c r="X29">
        <f t="shared" si="11"/>
        <v>1</v>
      </c>
      <c r="Y29">
        <f t="shared" si="12"/>
        <v>2</v>
      </c>
      <c r="Z29" t="s">
        <v>1922</v>
      </c>
      <c r="AA29">
        <f t="shared" si="13"/>
        <v>1</v>
      </c>
      <c r="AB29">
        <f t="shared" si="14"/>
        <v>2</v>
      </c>
      <c r="AC29" t="s">
        <v>1920</v>
      </c>
      <c r="AD29">
        <f t="shared" si="15"/>
        <v>2</v>
      </c>
      <c r="AE29" s="7">
        <v>0</v>
      </c>
      <c r="AF29" t="s">
        <v>1922</v>
      </c>
      <c r="AG29">
        <f t="shared" si="17"/>
        <v>1</v>
      </c>
      <c r="AH29">
        <f t="shared" si="18"/>
        <v>1</v>
      </c>
      <c r="AI29" t="s">
        <v>1922</v>
      </c>
      <c r="AJ29">
        <f t="shared" si="19"/>
        <v>1</v>
      </c>
      <c r="AK29">
        <f t="shared" si="20"/>
        <v>1</v>
      </c>
      <c r="AL29" t="s">
        <v>1922</v>
      </c>
      <c r="AM29">
        <f t="shared" si="21"/>
        <v>1</v>
      </c>
      <c r="AN29">
        <f t="shared" si="22"/>
        <v>2</v>
      </c>
      <c r="AO29" t="s">
        <v>1922</v>
      </c>
      <c r="AP29">
        <f t="shared" si="23"/>
        <v>1</v>
      </c>
      <c r="AQ29">
        <f t="shared" si="24"/>
        <v>2</v>
      </c>
      <c r="AR29" t="s">
        <v>1922</v>
      </c>
      <c r="AS29">
        <f t="shared" si="25"/>
        <v>1</v>
      </c>
      <c r="AT29">
        <f t="shared" si="26"/>
        <v>2</v>
      </c>
      <c r="AU29" t="s">
        <v>1922</v>
      </c>
      <c r="AV29">
        <f t="shared" si="27"/>
        <v>1</v>
      </c>
      <c r="AW29">
        <f t="shared" si="28"/>
        <v>2</v>
      </c>
      <c r="AX29" t="s">
        <v>1922</v>
      </c>
      <c r="AY29">
        <f t="shared" si="29"/>
        <v>1</v>
      </c>
      <c r="AZ29">
        <f t="shared" si="30"/>
        <v>1</v>
      </c>
      <c r="BA29">
        <f t="shared" si="33"/>
        <v>1</v>
      </c>
      <c r="BB29">
        <f t="shared" si="31"/>
        <v>1.3571428571428572</v>
      </c>
      <c r="BC29">
        <f t="shared" si="32"/>
        <v>3</v>
      </c>
      <c r="BD29">
        <v>50</v>
      </c>
      <c r="BE29" t="s">
        <v>72</v>
      </c>
      <c r="BF29">
        <v>0</v>
      </c>
      <c r="BL29" t="s">
        <v>70</v>
      </c>
      <c r="BM29">
        <v>1</v>
      </c>
      <c r="BN29" t="s">
        <v>70</v>
      </c>
      <c r="BR29" t="s">
        <v>70</v>
      </c>
      <c r="BT29" t="s">
        <v>2157</v>
      </c>
      <c r="BU29" t="s">
        <v>72</v>
      </c>
      <c r="BV29">
        <v>0</v>
      </c>
      <c r="DC29">
        <v>0</v>
      </c>
      <c r="DD29" t="s">
        <v>72</v>
      </c>
      <c r="EL29" t="s">
        <v>70</v>
      </c>
      <c r="EM29">
        <v>1</v>
      </c>
      <c r="EN29" t="s">
        <v>70</v>
      </c>
      <c r="EO29" t="s">
        <v>70</v>
      </c>
      <c r="EP29" t="s">
        <v>70</v>
      </c>
      <c r="EQ29" t="s">
        <v>70</v>
      </c>
      <c r="ER29" t="s">
        <v>70</v>
      </c>
      <c r="ES29" t="s">
        <v>70</v>
      </c>
      <c r="ET29" t="s">
        <v>72</v>
      </c>
      <c r="EU29" t="s">
        <v>70</v>
      </c>
      <c r="EV29" t="s">
        <v>70</v>
      </c>
      <c r="EW29" t="s">
        <v>70</v>
      </c>
      <c r="EX29" t="s">
        <v>70</v>
      </c>
      <c r="EY29" t="s">
        <v>70</v>
      </c>
      <c r="EZ29" t="s">
        <v>70</v>
      </c>
      <c r="FA29" t="s">
        <v>72</v>
      </c>
      <c r="FB29" t="s">
        <v>2158</v>
      </c>
      <c r="FC29" t="s">
        <v>70</v>
      </c>
      <c r="FD29" t="s">
        <v>70</v>
      </c>
      <c r="FE29" t="s">
        <v>70</v>
      </c>
      <c r="FF29" t="s">
        <v>70</v>
      </c>
      <c r="FH29" t="s">
        <v>70</v>
      </c>
      <c r="FI29" t="s">
        <v>70</v>
      </c>
      <c r="FJ29" t="s">
        <v>70</v>
      </c>
      <c r="FK29" t="s">
        <v>70</v>
      </c>
      <c r="FL29" t="s">
        <v>70</v>
      </c>
      <c r="FM29" t="s">
        <v>70</v>
      </c>
      <c r="FN29" t="s">
        <v>70</v>
      </c>
      <c r="FO29" t="s">
        <v>70</v>
      </c>
      <c r="FP29" t="s">
        <v>70</v>
      </c>
      <c r="FQ29" t="s">
        <v>70</v>
      </c>
      <c r="FR29" t="s">
        <v>70</v>
      </c>
      <c r="FT29" t="s">
        <v>2159</v>
      </c>
      <c r="FU29" t="s">
        <v>2160</v>
      </c>
      <c r="HF29" t="s">
        <v>70</v>
      </c>
      <c r="HG29">
        <v>1</v>
      </c>
      <c r="HH29" t="s">
        <v>72</v>
      </c>
      <c r="HI29" t="s">
        <v>72</v>
      </c>
      <c r="HK29" t="s">
        <v>70</v>
      </c>
      <c r="HL29" t="s">
        <v>2161</v>
      </c>
      <c r="HM29" t="s">
        <v>70</v>
      </c>
      <c r="HN29">
        <v>0</v>
      </c>
      <c r="HO29" t="s">
        <v>72</v>
      </c>
      <c r="IR29" t="s">
        <v>70</v>
      </c>
      <c r="IS29">
        <v>1</v>
      </c>
      <c r="IT29" t="s">
        <v>70</v>
      </c>
      <c r="IU29" t="s">
        <v>70</v>
      </c>
      <c r="IV29" t="s">
        <v>72</v>
      </c>
      <c r="IW29" t="s">
        <v>72</v>
      </c>
      <c r="IX29" t="s">
        <v>72</v>
      </c>
      <c r="IY29" t="s">
        <v>72</v>
      </c>
      <c r="JF29" t="s">
        <v>70</v>
      </c>
      <c r="JG29" t="s">
        <v>70</v>
      </c>
      <c r="JH29" t="s">
        <v>70</v>
      </c>
      <c r="JI29" t="s">
        <v>70</v>
      </c>
      <c r="JJ29" t="s">
        <v>70</v>
      </c>
      <c r="JK29" t="s">
        <v>70</v>
      </c>
      <c r="JL29" t="s">
        <v>70</v>
      </c>
      <c r="JM29" t="s">
        <v>70</v>
      </c>
      <c r="JO29" t="s">
        <v>70</v>
      </c>
      <c r="JP29" t="s">
        <v>70</v>
      </c>
      <c r="JQ29" t="s">
        <v>70</v>
      </c>
      <c r="JR29" t="s">
        <v>70</v>
      </c>
      <c r="JS29" t="s">
        <v>70</v>
      </c>
      <c r="JT29" t="s">
        <v>70</v>
      </c>
      <c r="JU29" t="s">
        <v>70</v>
      </c>
      <c r="JV29">
        <v>1</v>
      </c>
      <c r="JW29" t="s">
        <v>70</v>
      </c>
      <c r="JX29" t="s">
        <v>70</v>
      </c>
      <c r="JY29" t="s">
        <v>72</v>
      </c>
      <c r="JZ29" t="s">
        <v>72</v>
      </c>
      <c r="KA29" t="s">
        <v>72</v>
      </c>
      <c r="KB29" t="s">
        <v>72</v>
      </c>
      <c r="KI29" t="s">
        <v>70</v>
      </c>
      <c r="KJ29" t="s">
        <v>70</v>
      </c>
      <c r="KK29" t="s">
        <v>70</v>
      </c>
      <c r="KL29" t="s">
        <v>70</v>
      </c>
      <c r="KM29" t="s">
        <v>70</v>
      </c>
      <c r="KN29" t="s">
        <v>70</v>
      </c>
      <c r="KO29" t="s">
        <v>70</v>
      </c>
      <c r="KP29" t="s">
        <v>70</v>
      </c>
      <c r="KQ29" t="s">
        <v>70</v>
      </c>
      <c r="KR29" t="s">
        <v>70</v>
      </c>
      <c r="KS29" t="s">
        <v>70</v>
      </c>
      <c r="KT29" t="s">
        <v>70</v>
      </c>
      <c r="KU29" t="s">
        <v>70</v>
      </c>
      <c r="KV29" t="s">
        <v>70</v>
      </c>
      <c r="KW29" t="s">
        <v>2162</v>
      </c>
      <c r="KX29" t="s">
        <v>70</v>
      </c>
    </row>
    <row r="30" spans="1:310" x14ac:dyDescent="0.2">
      <c r="A30" s="5" t="s">
        <v>2163</v>
      </c>
      <c r="C30" t="s">
        <v>2145</v>
      </c>
      <c r="D30" s="6" t="s">
        <v>2164</v>
      </c>
      <c r="E30" t="s">
        <v>1917</v>
      </c>
      <c r="F30">
        <f t="shared" si="1"/>
        <v>1</v>
      </c>
      <c r="H30" t="s">
        <v>1919</v>
      </c>
      <c r="I30">
        <f t="shared" si="2"/>
        <v>0</v>
      </c>
      <c r="J30">
        <f t="shared" si="3"/>
        <v>3</v>
      </c>
      <c r="K30" t="s">
        <v>1922</v>
      </c>
      <c r="L30">
        <f t="shared" si="4"/>
        <v>1</v>
      </c>
      <c r="M30">
        <f t="shared" si="5"/>
        <v>1</v>
      </c>
      <c r="N30" t="s">
        <v>1922</v>
      </c>
      <c r="O30">
        <f t="shared" si="6"/>
        <v>1</v>
      </c>
      <c r="P30">
        <f t="shared" si="7"/>
        <v>1</v>
      </c>
      <c r="Q30" t="s">
        <v>1922</v>
      </c>
      <c r="R30">
        <f t="shared" si="8"/>
        <v>1</v>
      </c>
      <c r="S30">
        <f t="shared" si="9"/>
        <v>1</v>
      </c>
      <c r="T30" t="s">
        <v>1922</v>
      </c>
      <c r="U30">
        <f t="shared" si="0"/>
        <v>1</v>
      </c>
      <c r="V30">
        <f t="shared" si="10"/>
        <v>1</v>
      </c>
      <c r="W30" t="s">
        <v>1919</v>
      </c>
      <c r="X30">
        <f t="shared" si="11"/>
        <v>0</v>
      </c>
      <c r="Y30">
        <f t="shared" si="12"/>
        <v>3</v>
      </c>
      <c r="Z30" t="s">
        <v>1922</v>
      </c>
      <c r="AA30">
        <f t="shared" si="13"/>
        <v>1</v>
      </c>
      <c r="AB30">
        <f t="shared" si="14"/>
        <v>2</v>
      </c>
      <c r="AC30" t="s">
        <v>1919</v>
      </c>
      <c r="AD30">
        <f t="shared" si="15"/>
        <v>0</v>
      </c>
      <c r="AE30" s="7">
        <v>2</v>
      </c>
      <c r="AF30" t="s">
        <v>1919</v>
      </c>
      <c r="AG30">
        <f t="shared" si="17"/>
        <v>0</v>
      </c>
      <c r="AH30">
        <f t="shared" si="18"/>
        <v>0</v>
      </c>
      <c r="AI30" t="s">
        <v>1919</v>
      </c>
      <c r="AJ30">
        <f t="shared" si="19"/>
        <v>0</v>
      </c>
      <c r="AK30">
        <f t="shared" si="20"/>
        <v>0</v>
      </c>
      <c r="AL30" t="s">
        <v>1921</v>
      </c>
      <c r="AM30">
        <f t="shared" si="21"/>
        <v>3</v>
      </c>
      <c r="AN30">
        <f t="shared" si="22"/>
        <v>0</v>
      </c>
      <c r="AO30" t="s">
        <v>1921</v>
      </c>
      <c r="AP30">
        <f t="shared" si="23"/>
        <v>3</v>
      </c>
      <c r="AQ30">
        <f t="shared" si="24"/>
        <v>0</v>
      </c>
      <c r="AR30" t="s">
        <v>1921</v>
      </c>
      <c r="AS30">
        <f t="shared" si="25"/>
        <v>3</v>
      </c>
      <c r="AT30">
        <f t="shared" si="26"/>
        <v>0</v>
      </c>
      <c r="AU30" t="s">
        <v>1922</v>
      </c>
      <c r="AV30">
        <f t="shared" si="27"/>
        <v>1</v>
      </c>
      <c r="AW30">
        <f t="shared" si="28"/>
        <v>2</v>
      </c>
      <c r="AX30" t="s">
        <v>1920</v>
      </c>
      <c r="AY30">
        <f t="shared" si="29"/>
        <v>2</v>
      </c>
      <c r="AZ30">
        <f t="shared" si="30"/>
        <v>2</v>
      </c>
      <c r="BA30">
        <f t="shared" si="33"/>
        <v>0</v>
      </c>
      <c r="BB30">
        <f t="shared" si="31"/>
        <v>1.2857142857142858</v>
      </c>
      <c r="BC30">
        <f t="shared" si="32"/>
        <v>3</v>
      </c>
      <c r="BD30">
        <v>69</v>
      </c>
      <c r="BE30" t="s">
        <v>72</v>
      </c>
      <c r="BF30">
        <v>0</v>
      </c>
      <c r="BL30" t="s">
        <v>72</v>
      </c>
      <c r="BM30">
        <v>0</v>
      </c>
      <c r="BR30" t="s">
        <v>70</v>
      </c>
      <c r="BT30" t="s">
        <v>2165</v>
      </c>
      <c r="BU30" t="s">
        <v>72</v>
      </c>
      <c r="BV30">
        <v>0</v>
      </c>
      <c r="DC30">
        <v>0</v>
      </c>
      <c r="DD30" t="s">
        <v>72</v>
      </c>
      <c r="EL30" t="s">
        <v>70</v>
      </c>
      <c r="EM30">
        <v>1</v>
      </c>
      <c r="EN30" t="s">
        <v>72</v>
      </c>
      <c r="EO30" t="s">
        <v>70</v>
      </c>
      <c r="EP30" t="s">
        <v>70</v>
      </c>
      <c r="EQ30" t="s">
        <v>70</v>
      </c>
      <c r="ER30" t="s">
        <v>70</v>
      </c>
      <c r="ES30" t="s">
        <v>72</v>
      </c>
      <c r="ET30" t="s">
        <v>70</v>
      </c>
      <c r="EU30" t="s">
        <v>70</v>
      </c>
      <c r="EV30" t="s">
        <v>70</v>
      </c>
      <c r="EW30" t="s">
        <v>70</v>
      </c>
      <c r="EZ30" t="s">
        <v>72</v>
      </c>
      <c r="FA30" t="s">
        <v>70</v>
      </c>
      <c r="FC30" t="s">
        <v>70</v>
      </c>
      <c r="FD30" t="s">
        <v>70</v>
      </c>
      <c r="FE30" t="s">
        <v>70</v>
      </c>
      <c r="FF30" t="s">
        <v>70</v>
      </c>
      <c r="FH30" t="s">
        <v>70</v>
      </c>
      <c r="FI30" t="s">
        <v>70</v>
      </c>
      <c r="FJ30" t="s">
        <v>206</v>
      </c>
      <c r="FK30" t="s">
        <v>206</v>
      </c>
      <c r="FL30" t="s">
        <v>70</v>
      </c>
      <c r="FM30" t="s">
        <v>70</v>
      </c>
      <c r="FN30" t="s">
        <v>206</v>
      </c>
      <c r="FO30" t="s">
        <v>206</v>
      </c>
      <c r="FP30" t="s">
        <v>70</v>
      </c>
      <c r="FQ30" t="s">
        <v>70</v>
      </c>
      <c r="FR30" t="s">
        <v>206</v>
      </c>
      <c r="FS30" t="s">
        <v>72</v>
      </c>
      <c r="FU30" t="s">
        <v>1076</v>
      </c>
      <c r="HF30" t="s">
        <v>70</v>
      </c>
      <c r="HG30">
        <v>1</v>
      </c>
      <c r="HH30" t="s">
        <v>72</v>
      </c>
      <c r="HI30" t="s">
        <v>70</v>
      </c>
      <c r="HJ30" t="s">
        <v>2033</v>
      </c>
      <c r="HK30" t="s">
        <v>70</v>
      </c>
      <c r="HM30" t="s">
        <v>70</v>
      </c>
      <c r="HN30">
        <v>1</v>
      </c>
      <c r="HO30" t="s">
        <v>70</v>
      </c>
      <c r="HP30" t="s">
        <v>206</v>
      </c>
      <c r="HQ30" t="s">
        <v>70</v>
      </c>
      <c r="HR30" t="s">
        <v>70</v>
      </c>
      <c r="HS30" t="s">
        <v>206</v>
      </c>
      <c r="HU30" t="s">
        <v>70</v>
      </c>
      <c r="HV30" t="s">
        <v>70</v>
      </c>
      <c r="HW30" t="s">
        <v>70</v>
      </c>
      <c r="HX30" t="s">
        <v>70</v>
      </c>
      <c r="HY30" t="s">
        <v>70</v>
      </c>
      <c r="HZ30" t="s">
        <v>70</v>
      </c>
      <c r="IA30" t="s">
        <v>206</v>
      </c>
      <c r="IB30" t="s">
        <v>206</v>
      </c>
      <c r="ID30" t="s">
        <v>70</v>
      </c>
      <c r="IE30" t="s">
        <v>70</v>
      </c>
      <c r="IF30" t="s">
        <v>70</v>
      </c>
      <c r="IG30" t="s">
        <v>70</v>
      </c>
      <c r="IH30" t="s">
        <v>70</v>
      </c>
      <c r="II30" t="s">
        <v>206</v>
      </c>
      <c r="IJ30" t="s">
        <v>206</v>
      </c>
      <c r="IK30" t="s">
        <v>70</v>
      </c>
      <c r="IL30" t="s">
        <v>70</v>
      </c>
      <c r="IM30" t="s">
        <v>206</v>
      </c>
      <c r="IN30" t="s">
        <v>206</v>
      </c>
      <c r="IO30" t="s">
        <v>206</v>
      </c>
      <c r="IP30" t="s">
        <v>70</v>
      </c>
      <c r="IR30" t="s">
        <v>70</v>
      </c>
      <c r="IS30">
        <v>1</v>
      </c>
      <c r="IT30" t="s">
        <v>70</v>
      </c>
      <c r="IU30" t="s">
        <v>70</v>
      </c>
      <c r="IV30" t="s">
        <v>70</v>
      </c>
      <c r="IW30" t="s">
        <v>206</v>
      </c>
      <c r="IX30" t="s">
        <v>72</v>
      </c>
      <c r="IY30" t="s">
        <v>72</v>
      </c>
      <c r="JF30" t="s">
        <v>70</v>
      </c>
      <c r="JG30" t="s">
        <v>70</v>
      </c>
      <c r="JH30" t="s">
        <v>70</v>
      </c>
      <c r="JI30" t="s">
        <v>105</v>
      </c>
      <c r="JJ30" t="s">
        <v>70</v>
      </c>
      <c r="JK30" t="s">
        <v>105</v>
      </c>
      <c r="JL30" t="s">
        <v>70</v>
      </c>
      <c r="JM30" t="s">
        <v>105</v>
      </c>
      <c r="JN30" t="s">
        <v>70</v>
      </c>
      <c r="JO30" t="s">
        <v>70</v>
      </c>
      <c r="JP30" t="s">
        <v>105</v>
      </c>
      <c r="JQ30" t="s">
        <v>105</v>
      </c>
      <c r="JR30" t="s">
        <v>105</v>
      </c>
      <c r="JS30" t="s">
        <v>105</v>
      </c>
      <c r="JT30" t="s">
        <v>70</v>
      </c>
      <c r="JU30" t="s">
        <v>70</v>
      </c>
      <c r="JV30">
        <v>1</v>
      </c>
      <c r="JW30" t="s">
        <v>70</v>
      </c>
      <c r="JX30" t="s">
        <v>70</v>
      </c>
      <c r="JY30" t="s">
        <v>70</v>
      </c>
      <c r="JZ30" t="s">
        <v>206</v>
      </c>
      <c r="KA30" t="s">
        <v>206</v>
      </c>
      <c r="KB30" t="s">
        <v>72</v>
      </c>
      <c r="KI30" t="s">
        <v>70</v>
      </c>
      <c r="KJ30" t="s">
        <v>70</v>
      </c>
      <c r="KK30" t="s">
        <v>105</v>
      </c>
      <c r="KL30" t="s">
        <v>70</v>
      </c>
      <c r="KM30" t="s">
        <v>105</v>
      </c>
      <c r="KN30" t="s">
        <v>70</v>
      </c>
      <c r="KO30" t="s">
        <v>70</v>
      </c>
      <c r="KP30" t="s">
        <v>70</v>
      </c>
      <c r="KQ30" t="s">
        <v>70</v>
      </c>
      <c r="KR30" t="s">
        <v>70</v>
      </c>
      <c r="KS30" t="s">
        <v>105</v>
      </c>
      <c r="KU30" t="s">
        <v>105</v>
      </c>
      <c r="KV30" t="s">
        <v>70</v>
      </c>
      <c r="KX30" t="s">
        <v>70</v>
      </c>
    </row>
    <row r="31" spans="1:310" x14ac:dyDescent="0.2">
      <c r="A31" s="5" t="s">
        <v>2166</v>
      </c>
      <c r="B31" t="s">
        <v>2167</v>
      </c>
      <c r="C31" t="s">
        <v>2168</v>
      </c>
      <c r="D31" s="6" t="s">
        <v>2169</v>
      </c>
      <c r="E31" t="s">
        <v>1936</v>
      </c>
      <c r="F31">
        <f t="shared" si="1"/>
        <v>0</v>
      </c>
      <c r="H31" t="s">
        <v>1920</v>
      </c>
      <c r="I31">
        <f t="shared" si="2"/>
        <v>2</v>
      </c>
      <c r="J31">
        <f t="shared" si="3"/>
        <v>1</v>
      </c>
      <c r="K31" t="s">
        <v>1921</v>
      </c>
      <c r="L31">
        <f t="shared" si="4"/>
        <v>3</v>
      </c>
      <c r="M31">
        <f t="shared" si="5"/>
        <v>3</v>
      </c>
      <c r="N31" t="s">
        <v>1922</v>
      </c>
      <c r="O31">
        <f t="shared" si="6"/>
        <v>1</v>
      </c>
      <c r="P31">
        <f t="shared" si="7"/>
        <v>1</v>
      </c>
      <c r="Q31" t="s">
        <v>1922</v>
      </c>
      <c r="R31">
        <f t="shared" si="8"/>
        <v>1</v>
      </c>
      <c r="S31">
        <f t="shared" si="9"/>
        <v>1</v>
      </c>
      <c r="T31" t="s">
        <v>1920</v>
      </c>
      <c r="U31">
        <f t="shared" si="0"/>
        <v>2</v>
      </c>
      <c r="V31">
        <f t="shared" si="10"/>
        <v>2</v>
      </c>
      <c r="W31" t="s">
        <v>1921</v>
      </c>
      <c r="X31">
        <f t="shared" si="11"/>
        <v>3</v>
      </c>
      <c r="Y31">
        <f t="shared" si="12"/>
        <v>0</v>
      </c>
      <c r="Z31" t="s">
        <v>1921</v>
      </c>
      <c r="AA31">
        <f t="shared" si="13"/>
        <v>3</v>
      </c>
      <c r="AB31">
        <f t="shared" si="14"/>
        <v>0</v>
      </c>
      <c r="AC31" t="s">
        <v>1922</v>
      </c>
      <c r="AD31">
        <f t="shared" si="15"/>
        <v>1</v>
      </c>
      <c r="AE31" s="7">
        <v>1</v>
      </c>
      <c r="AF31" t="s">
        <v>1922</v>
      </c>
      <c r="AG31">
        <f t="shared" si="17"/>
        <v>1</v>
      </c>
      <c r="AH31">
        <f t="shared" si="18"/>
        <v>1</v>
      </c>
      <c r="AI31" t="s">
        <v>1922</v>
      </c>
      <c r="AJ31">
        <f t="shared" si="19"/>
        <v>1</v>
      </c>
      <c r="AK31">
        <f t="shared" si="20"/>
        <v>1</v>
      </c>
      <c r="AL31" t="s">
        <v>1921</v>
      </c>
      <c r="AM31">
        <f t="shared" si="21"/>
        <v>3</v>
      </c>
      <c r="AN31">
        <f t="shared" si="22"/>
        <v>0</v>
      </c>
      <c r="AO31" t="s">
        <v>1921</v>
      </c>
      <c r="AP31">
        <f t="shared" si="23"/>
        <v>3</v>
      </c>
      <c r="AQ31">
        <f t="shared" si="24"/>
        <v>0</v>
      </c>
      <c r="AR31" t="s">
        <v>1920</v>
      </c>
      <c r="AS31">
        <f t="shared" si="25"/>
        <v>2</v>
      </c>
      <c r="AT31">
        <f t="shared" si="26"/>
        <v>1</v>
      </c>
      <c r="AU31" t="s">
        <v>1920</v>
      </c>
      <c r="AV31">
        <f t="shared" si="27"/>
        <v>2</v>
      </c>
      <c r="AW31">
        <f t="shared" si="28"/>
        <v>1</v>
      </c>
      <c r="AX31" t="s">
        <v>1921</v>
      </c>
      <c r="AY31">
        <f t="shared" si="29"/>
        <v>3</v>
      </c>
      <c r="AZ31">
        <f t="shared" si="30"/>
        <v>3</v>
      </c>
      <c r="BA31">
        <f t="shared" si="33"/>
        <v>1</v>
      </c>
      <c r="BB31">
        <f t="shared" si="31"/>
        <v>1.0714285714285714</v>
      </c>
      <c r="BC31">
        <f t="shared" si="32"/>
        <v>6</v>
      </c>
      <c r="BD31">
        <v>40</v>
      </c>
      <c r="BE31" t="s">
        <v>70</v>
      </c>
      <c r="BF31">
        <v>1</v>
      </c>
      <c r="BG31" t="s">
        <v>2170</v>
      </c>
      <c r="BH31" t="s">
        <v>1945</v>
      </c>
      <c r="BI31">
        <v>0</v>
      </c>
      <c r="BJ31" t="s">
        <v>2032</v>
      </c>
      <c r="BK31">
        <v>1</v>
      </c>
      <c r="BL31" t="s">
        <v>70</v>
      </c>
      <c r="BM31">
        <v>1</v>
      </c>
      <c r="BN31" t="s">
        <v>70</v>
      </c>
      <c r="BP31" t="s">
        <v>1953</v>
      </c>
      <c r="BQ31">
        <v>1</v>
      </c>
      <c r="BR31" t="s">
        <v>70</v>
      </c>
      <c r="BT31" t="s">
        <v>2171</v>
      </c>
      <c r="BU31" t="s">
        <v>72</v>
      </c>
      <c r="BV31">
        <v>0</v>
      </c>
      <c r="DC31">
        <v>0</v>
      </c>
      <c r="DD31" t="s">
        <v>72</v>
      </c>
      <c r="EL31" t="s">
        <v>72</v>
      </c>
      <c r="EM31">
        <v>0</v>
      </c>
      <c r="FV31" t="s">
        <v>70</v>
      </c>
      <c r="FW31">
        <v>1</v>
      </c>
      <c r="FX31" t="s">
        <v>70</v>
      </c>
      <c r="FY31" t="s">
        <v>70</v>
      </c>
      <c r="FZ31" t="s">
        <v>70</v>
      </c>
      <c r="GA31" t="s">
        <v>70</v>
      </c>
      <c r="GC31" t="s">
        <v>70</v>
      </c>
      <c r="GD31" t="s">
        <v>70</v>
      </c>
      <c r="GE31" t="s">
        <v>72</v>
      </c>
      <c r="GF31" t="s">
        <v>70</v>
      </c>
      <c r="GG31" t="s">
        <v>70</v>
      </c>
      <c r="GH31" t="s">
        <v>70</v>
      </c>
      <c r="GI31" t="s">
        <v>70</v>
      </c>
      <c r="GJ31" t="s">
        <v>70</v>
      </c>
      <c r="GK31" t="s">
        <v>70</v>
      </c>
      <c r="GM31" t="s">
        <v>70</v>
      </c>
      <c r="GN31" t="s">
        <v>70</v>
      </c>
      <c r="GP31" t="s">
        <v>70</v>
      </c>
      <c r="GQ31" t="s">
        <v>70</v>
      </c>
      <c r="GR31" t="s">
        <v>70</v>
      </c>
      <c r="GS31" t="s">
        <v>70</v>
      </c>
      <c r="GT31" t="s">
        <v>206</v>
      </c>
      <c r="GU31" t="s">
        <v>206</v>
      </c>
      <c r="GV31" t="s">
        <v>206</v>
      </c>
      <c r="GW31" t="s">
        <v>70</v>
      </c>
      <c r="GX31" t="s">
        <v>72</v>
      </c>
      <c r="GY31" t="s">
        <v>72</v>
      </c>
      <c r="GZ31" t="s">
        <v>72</v>
      </c>
      <c r="HA31" t="s">
        <v>70</v>
      </c>
      <c r="HB31" t="s">
        <v>70</v>
      </c>
      <c r="HC31" t="s">
        <v>72</v>
      </c>
      <c r="HD31" t="s">
        <v>2172</v>
      </c>
      <c r="HE31" t="s">
        <v>2173</v>
      </c>
      <c r="HF31" t="s">
        <v>70</v>
      </c>
      <c r="HG31">
        <v>1</v>
      </c>
      <c r="HH31" t="s">
        <v>72</v>
      </c>
      <c r="HI31" t="s">
        <v>72</v>
      </c>
      <c r="HK31" t="s">
        <v>72</v>
      </c>
      <c r="HM31" t="s">
        <v>70</v>
      </c>
      <c r="HN31">
        <v>1</v>
      </c>
      <c r="HO31" t="s">
        <v>70</v>
      </c>
      <c r="HP31" t="s">
        <v>206</v>
      </c>
      <c r="HQ31" t="s">
        <v>70</v>
      </c>
      <c r="HR31" t="s">
        <v>70</v>
      </c>
      <c r="HS31" t="s">
        <v>70</v>
      </c>
      <c r="HT31" t="s">
        <v>2174</v>
      </c>
      <c r="HU31" t="s">
        <v>70</v>
      </c>
      <c r="HV31" t="s">
        <v>70</v>
      </c>
      <c r="HW31" t="s">
        <v>70</v>
      </c>
      <c r="HX31" t="s">
        <v>70</v>
      </c>
      <c r="HY31" t="s">
        <v>70</v>
      </c>
      <c r="HZ31" t="s">
        <v>70</v>
      </c>
      <c r="IA31" t="s">
        <v>70</v>
      </c>
      <c r="IB31" t="s">
        <v>70</v>
      </c>
      <c r="IC31" t="s">
        <v>2175</v>
      </c>
      <c r="ID31" t="s">
        <v>70</v>
      </c>
      <c r="IE31" t="s">
        <v>70</v>
      </c>
      <c r="IF31" t="s">
        <v>70</v>
      </c>
      <c r="IG31" t="s">
        <v>206</v>
      </c>
      <c r="IH31" t="s">
        <v>206</v>
      </c>
      <c r="II31" t="s">
        <v>70</v>
      </c>
      <c r="IJ31" t="s">
        <v>72</v>
      </c>
      <c r="IK31" t="s">
        <v>70</v>
      </c>
      <c r="IL31" t="s">
        <v>70</v>
      </c>
      <c r="IM31" t="s">
        <v>72</v>
      </c>
      <c r="IN31" t="s">
        <v>70</v>
      </c>
      <c r="IO31" t="s">
        <v>72</v>
      </c>
      <c r="IP31" t="s">
        <v>72</v>
      </c>
      <c r="IR31" t="s">
        <v>70</v>
      </c>
      <c r="IS31">
        <v>1</v>
      </c>
      <c r="IT31" t="s">
        <v>70</v>
      </c>
      <c r="IU31" t="s">
        <v>70</v>
      </c>
      <c r="IV31" t="s">
        <v>70</v>
      </c>
      <c r="IW31" t="s">
        <v>70</v>
      </c>
      <c r="IX31" t="s">
        <v>72</v>
      </c>
      <c r="IY31" t="s">
        <v>72</v>
      </c>
      <c r="JF31" t="s">
        <v>70</v>
      </c>
      <c r="JG31" t="s">
        <v>72</v>
      </c>
      <c r="JH31" t="s">
        <v>70</v>
      </c>
      <c r="JI31" t="s">
        <v>70</v>
      </c>
      <c r="JJ31" t="s">
        <v>70</v>
      </c>
      <c r="JK31" t="s">
        <v>70</v>
      </c>
      <c r="JL31" t="s">
        <v>70</v>
      </c>
      <c r="JM31" t="s">
        <v>70</v>
      </c>
      <c r="JN31" t="s">
        <v>70</v>
      </c>
      <c r="JO31" t="s">
        <v>70</v>
      </c>
      <c r="JP31" t="s">
        <v>70</v>
      </c>
      <c r="JQ31" t="s">
        <v>70</v>
      </c>
      <c r="JR31" t="s">
        <v>105</v>
      </c>
      <c r="JS31" t="s">
        <v>105</v>
      </c>
      <c r="JT31" t="s">
        <v>70</v>
      </c>
      <c r="JU31" t="s">
        <v>72</v>
      </c>
      <c r="JV31">
        <v>0</v>
      </c>
      <c r="KW31" t="s">
        <v>2176</v>
      </c>
      <c r="KX31" t="s">
        <v>72</v>
      </c>
    </row>
    <row r="32" spans="1:310" x14ac:dyDescent="0.2">
      <c r="A32" s="5" t="s">
        <v>2177</v>
      </c>
      <c r="B32" t="s">
        <v>2178</v>
      </c>
      <c r="C32" t="s">
        <v>2179</v>
      </c>
      <c r="D32" s="6" t="s">
        <v>2180</v>
      </c>
      <c r="E32" t="s">
        <v>1927</v>
      </c>
      <c r="F32">
        <f t="shared" si="1"/>
        <v>0</v>
      </c>
      <c r="G32" t="s">
        <v>2181</v>
      </c>
      <c r="H32" t="s">
        <v>1920</v>
      </c>
      <c r="I32">
        <f t="shared" si="2"/>
        <v>2</v>
      </c>
      <c r="J32">
        <f t="shared" si="3"/>
        <v>1</v>
      </c>
      <c r="K32" t="s">
        <v>1922</v>
      </c>
      <c r="L32">
        <f t="shared" si="4"/>
        <v>1</v>
      </c>
      <c r="M32">
        <f t="shared" si="5"/>
        <v>1</v>
      </c>
      <c r="N32" t="s">
        <v>1921</v>
      </c>
      <c r="O32">
        <f t="shared" si="6"/>
        <v>3</v>
      </c>
      <c r="P32">
        <f t="shared" si="7"/>
        <v>3</v>
      </c>
      <c r="Q32" t="s">
        <v>1921</v>
      </c>
      <c r="R32">
        <f t="shared" si="8"/>
        <v>3</v>
      </c>
      <c r="S32">
        <f t="shared" si="9"/>
        <v>3</v>
      </c>
      <c r="T32" t="s">
        <v>1921</v>
      </c>
      <c r="U32">
        <f t="shared" si="0"/>
        <v>3</v>
      </c>
      <c r="V32">
        <f t="shared" si="10"/>
        <v>3</v>
      </c>
      <c r="W32" t="s">
        <v>1920</v>
      </c>
      <c r="X32">
        <f t="shared" si="11"/>
        <v>2</v>
      </c>
      <c r="Y32">
        <f t="shared" si="12"/>
        <v>1</v>
      </c>
      <c r="Z32" t="s">
        <v>1920</v>
      </c>
      <c r="AA32">
        <f t="shared" si="13"/>
        <v>2</v>
      </c>
      <c r="AB32">
        <f t="shared" si="14"/>
        <v>1</v>
      </c>
      <c r="AC32" t="s">
        <v>1920</v>
      </c>
      <c r="AD32">
        <f t="shared" si="15"/>
        <v>2</v>
      </c>
      <c r="AE32" s="7">
        <v>0</v>
      </c>
      <c r="AF32" t="s">
        <v>1922</v>
      </c>
      <c r="AG32">
        <f t="shared" si="17"/>
        <v>1</v>
      </c>
      <c r="AH32">
        <f t="shared" si="18"/>
        <v>1</v>
      </c>
      <c r="AI32" t="s">
        <v>1922</v>
      </c>
      <c r="AJ32">
        <f t="shared" si="19"/>
        <v>1</v>
      </c>
      <c r="AK32">
        <f t="shared" si="20"/>
        <v>1</v>
      </c>
      <c r="AL32" t="s">
        <v>1920</v>
      </c>
      <c r="AM32">
        <f t="shared" si="21"/>
        <v>2</v>
      </c>
      <c r="AN32">
        <f t="shared" si="22"/>
        <v>1</v>
      </c>
      <c r="AO32" t="s">
        <v>1920</v>
      </c>
      <c r="AP32">
        <f t="shared" si="23"/>
        <v>2</v>
      </c>
      <c r="AQ32">
        <f t="shared" si="24"/>
        <v>1</v>
      </c>
      <c r="AR32" t="s">
        <v>1920</v>
      </c>
      <c r="AS32">
        <f t="shared" si="25"/>
        <v>2</v>
      </c>
      <c r="AT32">
        <f t="shared" si="26"/>
        <v>1</v>
      </c>
      <c r="AU32" t="s">
        <v>1921</v>
      </c>
      <c r="AV32">
        <f t="shared" si="27"/>
        <v>3</v>
      </c>
      <c r="AW32">
        <f t="shared" si="28"/>
        <v>0</v>
      </c>
      <c r="AX32" t="s">
        <v>1921</v>
      </c>
      <c r="AY32">
        <f t="shared" si="29"/>
        <v>3</v>
      </c>
      <c r="AZ32">
        <f t="shared" si="30"/>
        <v>3</v>
      </c>
      <c r="BA32">
        <f t="shared" si="33"/>
        <v>1</v>
      </c>
      <c r="BB32">
        <f t="shared" si="31"/>
        <v>1.4285714285714286</v>
      </c>
      <c r="BC32">
        <f t="shared" si="32"/>
        <v>5</v>
      </c>
      <c r="BD32">
        <v>8</v>
      </c>
      <c r="BE32" t="s">
        <v>72</v>
      </c>
      <c r="BF32">
        <v>0</v>
      </c>
      <c r="BL32" t="s">
        <v>72</v>
      </c>
      <c r="BM32">
        <v>0</v>
      </c>
      <c r="BN32" t="s">
        <v>72</v>
      </c>
      <c r="BO32" t="s">
        <v>2182</v>
      </c>
      <c r="BP32" t="s">
        <v>1953</v>
      </c>
      <c r="BQ32">
        <v>1</v>
      </c>
      <c r="BR32" t="s">
        <v>70</v>
      </c>
      <c r="BT32" t="s">
        <v>2183</v>
      </c>
      <c r="BU32" t="s">
        <v>70</v>
      </c>
      <c r="BV32">
        <v>1</v>
      </c>
      <c r="BW32" t="s">
        <v>1957</v>
      </c>
      <c r="BX32" t="s">
        <v>70</v>
      </c>
      <c r="BY32" t="s">
        <v>70</v>
      </c>
      <c r="BZ32" t="s">
        <v>70</v>
      </c>
      <c r="CA32" t="s">
        <v>70</v>
      </c>
      <c r="CB32" t="s">
        <v>70</v>
      </c>
      <c r="CD32" t="s">
        <v>70</v>
      </c>
      <c r="CE32" t="s">
        <v>70</v>
      </c>
      <c r="CF32" t="s">
        <v>70</v>
      </c>
      <c r="CH32" t="s">
        <v>70</v>
      </c>
      <c r="CI32" t="s">
        <v>2184</v>
      </c>
      <c r="CJ32" t="s">
        <v>206</v>
      </c>
      <c r="CK32" t="s">
        <v>70</v>
      </c>
      <c r="CL32" t="s">
        <v>70</v>
      </c>
      <c r="CM32" t="s">
        <v>70</v>
      </c>
      <c r="CN32" t="s">
        <v>70</v>
      </c>
      <c r="CO32" t="s">
        <v>70</v>
      </c>
      <c r="CP32" t="s">
        <v>70</v>
      </c>
      <c r="CQ32" t="s">
        <v>206</v>
      </c>
      <c r="CR32" t="s">
        <v>72</v>
      </c>
      <c r="CS32" t="s">
        <v>70</v>
      </c>
      <c r="CT32" t="s">
        <v>206</v>
      </c>
      <c r="CU32" t="s">
        <v>206</v>
      </c>
      <c r="CV32" t="s">
        <v>206</v>
      </c>
      <c r="CW32" t="s">
        <v>70</v>
      </c>
      <c r="CX32" t="s">
        <v>206</v>
      </c>
      <c r="CY32" t="s">
        <v>206</v>
      </c>
      <c r="DA32" t="s">
        <v>70</v>
      </c>
      <c r="DB32" t="s">
        <v>2185</v>
      </c>
      <c r="HF32" t="s">
        <v>70</v>
      </c>
      <c r="HG32">
        <v>1</v>
      </c>
      <c r="HJ32" t="s">
        <v>2033</v>
      </c>
      <c r="HK32" t="s">
        <v>70</v>
      </c>
      <c r="HM32" t="s">
        <v>70</v>
      </c>
      <c r="HN32">
        <v>1</v>
      </c>
      <c r="HO32" t="s">
        <v>70</v>
      </c>
      <c r="HP32" t="s">
        <v>72</v>
      </c>
      <c r="HQ32" t="s">
        <v>72</v>
      </c>
      <c r="HR32" t="s">
        <v>72</v>
      </c>
      <c r="HS32" t="s">
        <v>72</v>
      </c>
      <c r="HU32" t="s">
        <v>70</v>
      </c>
      <c r="HV32" t="s">
        <v>70</v>
      </c>
      <c r="HW32" t="s">
        <v>70</v>
      </c>
      <c r="HX32" t="s">
        <v>72</v>
      </c>
      <c r="HY32" t="s">
        <v>72</v>
      </c>
      <c r="HZ32" t="s">
        <v>72</v>
      </c>
      <c r="IA32" t="s">
        <v>72</v>
      </c>
      <c r="IB32" t="s">
        <v>72</v>
      </c>
      <c r="ID32" t="s">
        <v>72</v>
      </c>
      <c r="IE32" t="s">
        <v>72</v>
      </c>
      <c r="IF32" t="s">
        <v>70</v>
      </c>
      <c r="IG32" t="s">
        <v>70</v>
      </c>
      <c r="IH32" t="s">
        <v>72</v>
      </c>
      <c r="II32" t="s">
        <v>72</v>
      </c>
      <c r="IJ32" t="s">
        <v>72</v>
      </c>
      <c r="IK32" t="s">
        <v>72</v>
      </c>
      <c r="IL32" t="s">
        <v>70</v>
      </c>
      <c r="IM32" t="s">
        <v>72</v>
      </c>
      <c r="IN32" t="s">
        <v>72</v>
      </c>
      <c r="IO32" t="s">
        <v>72</v>
      </c>
      <c r="IP32" t="s">
        <v>72</v>
      </c>
      <c r="IR32" t="s">
        <v>70</v>
      </c>
      <c r="IS32">
        <v>1</v>
      </c>
      <c r="IT32" t="s">
        <v>70</v>
      </c>
      <c r="IU32" t="s">
        <v>70</v>
      </c>
      <c r="IV32" t="s">
        <v>70</v>
      </c>
      <c r="IW32" t="s">
        <v>72</v>
      </c>
      <c r="IX32" t="s">
        <v>70</v>
      </c>
      <c r="IY32" t="s">
        <v>70</v>
      </c>
      <c r="IZ32" t="s">
        <v>70</v>
      </c>
      <c r="JA32" t="s">
        <v>70</v>
      </c>
      <c r="JB32" t="s">
        <v>70</v>
      </c>
      <c r="JD32" t="s">
        <v>70</v>
      </c>
      <c r="JF32" t="s">
        <v>70</v>
      </c>
      <c r="JG32" t="s">
        <v>70</v>
      </c>
      <c r="JH32" t="s">
        <v>105</v>
      </c>
      <c r="JI32" t="s">
        <v>105</v>
      </c>
      <c r="JJ32" t="s">
        <v>105</v>
      </c>
      <c r="JK32" t="s">
        <v>105</v>
      </c>
      <c r="JL32" t="s">
        <v>105</v>
      </c>
      <c r="JM32" t="s">
        <v>105</v>
      </c>
      <c r="JN32" t="s">
        <v>105</v>
      </c>
      <c r="JO32" t="s">
        <v>70</v>
      </c>
      <c r="JP32" t="s">
        <v>105</v>
      </c>
      <c r="JQ32" t="s">
        <v>70</v>
      </c>
      <c r="JR32" t="s">
        <v>70</v>
      </c>
      <c r="JS32" t="s">
        <v>70</v>
      </c>
      <c r="JT32" t="s">
        <v>70</v>
      </c>
      <c r="JU32" t="s">
        <v>72</v>
      </c>
      <c r="JV32">
        <v>0</v>
      </c>
      <c r="KX32" t="s">
        <v>72</v>
      </c>
    </row>
    <row r="33" spans="1:310" x14ac:dyDescent="0.2">
      <c r="A33" s="5" t="s">
        <v>2186</v>
      </c>
      <c r="C33" t="s">
        <v>2187</v>
      </c>
      <c r="D33" s="6" t="s">
        <v>2188</v>
      </c>
      <c r="E33" t="s">
        <v>1917</v>
      </c>
      <c r="F33">
        <f t="shared" si="1"/>
        <v>1</v>
      </c>
      <c r="G33" t="s">
        <v>2189</v>
      </c>
      <c r="H33" t="s">
        <v>1921</v>
      </c>
      <c r="I33">
        <f t="shared" si="2"/>
        <v>3</v>
      </c>
      <c r="J33">
        <f t="shared" si="3"/>
        <v>0</v>
      </c>
      <c r="K33" t="s">
        <v>1921</v>
      </c>
      <c r="L33">
        <f t="shared" si="4"/>
        <v>3</v>
      </c>
      <c r="M33">
        <f t="shared" si="5"/>
        <v>3</v>
      </c>
      <c r="N33" t="s">
        <v>1920</v>
      </c>
      <c r="O33">
        <f t="shared" si="6"/>
        <v>2</v>
      </c>
      <c r="P33">
        <f t="shared" si="7"/>
        <v>2</v>
      </c>
      <c r="R33" t="str">
        <f t="shared" si="8"/>
        <v xml:space="preserve"> </v>
      </c>
      <c r="S33" t="str">
        <f t="shared" si="9"/>
        <v xml:space="preserve"> </v>
      </c>
      <c r="T33" t="s">
        <v>1922</v>
      </c>
      <c r="U33">
        <f t="shared" si="0"/>
        <v>1</v>
      </c>
      <c r="V33">
        <f t="shared" si="10"/>
        <v>1</v>
      </c>
      <c r="W33" t="s">
        <v>1922</v>
      </c>
      <c r="X33">
        <f t="shared" si="11"/>
        <v>1</v>
      </c>
      <c r="Y33">
        <f t="shared" si="12"/>
        <v>2</v>
      </c>
      <c r="Z33" t="s">
        <v>1922</v>
      </c>
      <c r="AA33">
        <f t="shared" si="13"/>
        <v>1</v>
      </c>
      <c r="AB33">
        <f t="shared" si="14"/>
        <v>2</v>
      </c>
      <c r="AD33" t="str">
        <f t="shared" si="15"/>
        <v xml:space="preserve"> </v>
      </c>
      <c r="AE33" s="7">
        <v>0</v>
      </c>
      <c r="AF33" t="s">
        <v>1920</v>
      </c>
      <c r="AG33">
        <f t="shared" si="17"/>
        <v>2</v>
      </c>
      <c r="AH33">
        <f t="shared" si="18"/>
        <v>2</v>
      </c>
      <c r="AI33" t="s">
        <v>1920</v>
      </c>
      <c r="AJ33">
        <f t="shared" si="19"/>
        <v>2</v>
      </c>
      <c r="AK33">
        <f t="shared" si="20"/>
        <v>2</v>
      </c>
      <c r="AL33" t="s">
        <v>1922</v>
      </c>
      <c r="AM33">
        <f t="shared" si="21"/>
        <v>1</v>
      </c>
      <c r="AN33">
        <f t="shared" si="22"/>
        <v>2</v>
      </c>
      <c r="AO33" t="s">
        <v>1922</v>
      </c>
      <c r="AP33">
        <f t="shared" si="23"/>
        <v>1</v>
      </c>
      <c r="AQ33">
        <f t="shared" si="24"/>
        <v>2</v>
      </c>
      <c r="AR33" t="s">
        <v>1922</v>
      </c>
      <c r="AS33">
        <f t="shared" si="25"/>
        <v>1</v>
      </c>
      <c r="AT33">
        <f t="shared" si="26"/>
        <v>2</v>
      </c>
      <c r="AV33" t="str">
        <f t="shared" si="27"/>
        <v xml:space="preserve"> </v>
      </c>
      <c r="AW33" t="str">
        <f t="shared" si="28"/>
        <v xml:space="preserve"> </v>
      </c>
      <c r="AX33" t="s">
        <v>1921</v>
      </c>
      <c r="AY33">
        <f t="shared" si="29"/>
        <v>3</v>
      </c>
      <c r="AZ33">
        <f t="shared" si="30"/>
        <v>3</v>
      </c>
      <c r="BA33">
        <f t="shared" si="33"/>
        <v>2</v>
      </c>
      <c r="BB33">
        <f t="shared" si="31"/>
        <v>1.75</v>
      </c>
      <c r="BC33">
        <f t="shared" si="32"/>
        <v>3</v>
      </c>
      <c r="BD33">
        <v>0</v>
      </c>
      <c r="BE33" t="s">
        <v>70</v>
      </c>
      <c r="BF33">
        <v>1</v>
      </c>
      <c r="BG33" t="s">
        <v>2190</v>
      </c>
      <c r="BH33" t="s">
        <v>1945</v>
      </c>
      <c r="BI33">
        <v>0</v>
      </c>
      <c r="BJ33" t="s">
        <v>1980</v>
      </c>
      <c r="BK33">
        <v>2</v>
      </c>
      <c r="BL33" t="s">
        <v>70</v>
      </c>
      <c r="BM33">
        <v>1</v>
      </c>
      <c r="BN33" t="s">
        <v>70</v>
      </c>
      <c r="BP33" t="s">
        <v>1945</v>
      </c>
      <c r="BQ33">
        <v>0</v>
      </c>
      <c r="BR33" t="s">
        <v>72</v>
      </c>
      <c r="BU33" t="s">
        <v>72</v>
      </c>
      <c r="BV33">
        <v>0</v>
      </c>
      <c r="DC33">
        <v>0</v>
      </c>
      <c r="DD33" t="s">
        <v>72</v>
      </c>
      <c r="EL33" t="s">
        <v>72</v>
      </c>
      <c r="EM33">
        <v>0</v>
      </c>
      <c r="FV33" t="s">
        <v>70</v>
      </c>
      <c r="FW33">
        <v>1</v>
      </c>
      <c r="FX33" t="s">
        <v>70</v>
      </c>
      <c r="FY33" t="s">
        <v>70</v>
      </c>
      <c r="FZ33" t="s">
        <v>70</v>
      </c>
      <c r="GA33" t="s">
        <v>70</v>
      </c>
      <c r="GB33" t="s">
        <v>72</v>
      </c>
      <c r="GC33" t="s">
        <v>70</v>
      </c>
      <c r="GE33" t="s">
        <v>72</v>
      </c>
      <c r="GF33" t="s">
        <v>70</v>
      </c>
      <c r="GG33" t="s">
        <v>72</v>
      </c>
      <c r="GH33" t="s">
        <v>72</v>
      </c>
      <c r="GI33" t="s">
        <v>72</v>
      </c>
      <c r="GJ33" t="s">
        <v>72</v>
      </c>
      <c r="GM33" t="s">
        <v>70</v>
      </c>
      <c r="GN33" t="s">
        <v>206</v>
      </c>
      <c r="GO33" t="s">
        <v>206</v>
      </c>
      <c r="GP33" t="s">
        <v>70</v>
      </c>
      <c r="GQ33" t="s">
        <v>72</v>
      </c>
      <c r="GR33" t="s">
        <v>72</v>
      </c>
      <c r="GS33" t="s">
        <v>70</v>
      </c>
      <c r="GT33" t="s">
        <v>70</v>
      </c>
      <c r="GU33" t="s">
        <v>206</v>
      </c>
      <c r="GV33" t="s">
        <v>70</v>
      </c>
      <c r="GW33" t="s">
        <v>70</v>
      </c>
      <c r="GX33" t="s">
        <v>70</v>
      </c>
      <c r="GZ33" t="s">
        <v>70</v>
      </c>
      <c r="HA33" t="s">
        <v>70</v>
      </c>
      <c r="HB33" t="s">
        <v>72</v>
      </c>
      <c r="HC33" t="s">
        <v>72</v>
      </c>
      <c r="HM33" t="s">
        <v>72</v>
      </c>
      <c r="IR33" t="s">
        <v>72</v>
      </c>
      <c r="IS33">
        <v>0</v>
      </c>
      <c r="JU33" t="s">
        <v>72</v>
      </c>
      <c r="JV33">
        <v>0</v>
      </c>
      <c r="KX33" t="s">
        <v>70</v>
      </c>
    </row>
    <row r="34" spans="1:310" x14ac:dyDescent="0.2">
      <c r="A34" s="5" t="s">
        <v>2191</v>
      </c>
      <c r="C34" t="s">
        <v>2187</v>
      </c>
      <c r="D34" s="6" t="s">
        <v>2192</v>
      </c>
      <c r="E34" t="s">
        <v>1917</v>
      </c>
      <c r="F34">
        <f t="shared" si="1"/>
        <v>1</v>
      </c>
      <c r="H34" t="s">
        <v>1920</v>
      </c>
      <c r="I34">
        <f t="shared" si="2"/>
        <v>2</v>
      </c>
      <c r="J34">
        <f t="shared" si="3"/>
        <v>1</v>
      </c>
      <c r="K34" t="s">
        <v>1920</v>
      </c>
      <c r="L34">
        <f t="shared" si="4"/>
        <v>2</v>
      </c>
      <c r="M34">
        <f t="shared" si="5"/>
        <v>2</v>
      </c>
      <c r="O34" t="str">
        <f t="shared" si="6"/>
        <v xml:space="preserve"> </v>
      </c>
      <c r="P34" t="str">
        <f t="shared" si="7"/>
        <v xml:space="preserve"> </v>
      </c>
      <c r="R34" t="str">
        <f t="shared" si="8"/>
        <v xml:space="preserve"> </v>
      </c>
      <c r="S34" t="str">
        <f t="shared" si="9"/>
        <v xml:space="preserve"> </v>
      </c>
      <c r="U34" t="str">
        <f t="shared" si="0"/>
        <v xml:space="preserve"> </v>
      </c>
      <c r="V34" t="str">
        <f t="shared" si="10"/>
        <v xml:space="preserve"> </v>
      </c>
      <c r="W34" t="s">
        <v>1919</v>
      </c>
      <c r="X34">
        <f t="shared" si="11"/>
        <v>0</v>
      </c>
      <c r="Y34">
        <f t="shared" si="12"/>
        <v>3</v>
      </c>
      <c r="Z34" t="s">
        <v>1919</v>
      </c>
      <c r="AA34">
        <f t="shared" si="13"/>
        <v>0</v>
      </c>
      <c r="AB34">
        <f t="shared" si="14"/>
        <v>3</v>
      </c>
      <c r="AD34" t="str">
        <f t="shared" si="15"/>
        <v xml:space="preserve"> </v>
      </c>
      <c r="AE34" s="7">
        <v>2</v>
      </c>
      <c r="AF34" t="s">
        <v>1921</v>
      </c>
      <c r="AG34">
        <f t="shared" si="17"/>
        <v>3</v>
      </c>
      <c r="AH34">
        <f t="shared" si="18"/>
        <v>3</v>
      </c>
      <c r="AI34" t="s">
        <v>1921</v>
      </c>
      <c r="AJ34">
        <f t="shared" si="19"/>
        <v>3</v>
      </c>
      <c r="AK34">
        <f t="shared" si="20"/>
        <v>3</v>
      </c>
      <c r="AL34" t="s">
        <v>1920</v>
      </c>
      <c r="AM34">
        <f t="shared" si="21"/>
        <v>2</v>
      </c>
      <c r="AN34">
        <f t="shared" si="22"/>
        <v>1</v>
      </c>
      <c r="AO34" t="s">
        <v>1920</v>
      </c>
      <c r="AP34">
        <f t="shared" si="23"/>
        <v>2</v>
      </c>
      <c r="AQ34">
        <f t="shared" si="24"/>
        <v>1</v>
      </c>
      <c r="AR34" t="s">
        <v>1922</v>
      </c>
      <c r="AS34">
        <f t="shared" si="25"/>
        <v>1</v>
      </c>
      <c r="AT34">
        <f t="shared" si="26"/>
        <v>2</v>
      </c>
      <c r="AU34" t="s">
        <v>1922</v>
      </c>
      <c r="AV34">
        <f t="shared" si="27"/>
        <v>1</v>
      </c>
      <c r="AW34">
        <f t="shared" si="28"/>
        <v>2</v>
      </c>
      <c r="AY34" t="str">
        <f t="shared" si="29"/>
        <v xml:space="preserve"> </v>
      </c>
      <c r="AZ34" t="str">
        <f t="shared" si="30"/>
        <v xml:space="preserve"> </v>
      </c>
      <c r="BA34">
        <f t="shared" si="33"/>
        <v>3</v>
      </c>
      <c r="BB34">
        <f t="shared" si="31"/>
        <v>2</v>
      </c>
      <c r="BD34">
        <v>0</v>
      </c>
      <c r="BE34" t="s">
        <v>72</v>
      </c>
      <c r="BF34">
        <v>0</v>
      </c>
      <c r="BL34" t="s">
        <v>72</v>
      </c>
      <c r="BM34">
        <v>0</v>
      </c>
      <c r="BR34" t="s">
        <v>72</v>
      </c>
      <c r="BU34" t="s">
        <v>72</v>
      </c>
      <c r="BV34">
        <v>0</v>
      </c>
      <c r="DC34">
        <v>0</v>
      </c>
      <c r="DD34" t="s">
        <v>72</v>
      </c>
      <c r="EL34" t="s">
        <v>70</v>
      </c>
      <c r="EM34">
        <v>1</v>
      </c>
      <c r="EN34" t="s">
        <v>70</v>
      </c>
      <c r="EO34" t="s">
        <v>70</v>
      </c>
      <c r="EP34" t="s">
        <v>70</v>
      </c>
      <c r="EQ34" t="s">
        <v>70</v>
      </c>
      <c r="ER34" t="s">
        <v>72</v>
      </c>
      <c r="ES34" t="s">
        <v>72</v>
      </c>
      <c r="EV34" t="s">
        <v>70</v>
      </c>
      <c r="EW34" t="s">
        <v>72</v>
      </c>
      <c r="EX34" t="s">
        <v>72</v>
      </c>
      <c r="EY34" t="s">
        <v>72</v>
      </c>
      <c r="EZ34" t="s">
        <v>72</v>
      </c>
      <c r="FC34" t="s">
        <v>70</v>
      </c>
      <c r="FD34" t="s">
        <v>206</v>
      </c>
      <c r="FE34" t="s">
        <v>206</v>
      </c>
      <c r="FF34" t="s">
        <v>70</v>
      </c>
      <c r="FH34" t="s">
        <v>72</v>
      </c>
      <c r="FI34" t="s">
        <v>70</v>
      </c>
      <c r="FJ34" t="s">
        <v>70</v>
      </c>
      <c r="FL34" t="s">
        <v>70</v>
      </c>
      <c r="FM34" t="s">
        <v>70</v>
      </c>
      <c r="FN34" t="s">
        <v>70</v>
      </c>
      <c r="FO34" t="s">
        <v>70</v>
      </c>
      <c r="FP34" t="s">
        <v>70</v>
      </c>
      <c r="FQ34" t="s">
        <v>72</v>
      </c>
      <c r="FR34" t="s">
        <v>72</v>
      </c>
      <c r="FS34" t="s">
        <v>72</v>
      </c>
      <c r="FU34" t="s">
        <v>2193</v>
      </c>
      <c r="HM34" t="s">
        <v>72</v>
      </c>
      <c r="IR34" t="s">
        <v>72</v>
      </c>
      <c r="IS34">
        <v>0</v>
      </c>
      <c r="JU34" t="s">
        <v>72</v>
      </c>
      <c r="JV34">
        <v>0</v>
      </c>
      <c r="KX34" t="s">
        <v>70</v>
      </c>
    </row>
    <row r="35" spans="1:310" x14ac:dyDescent="0.2">
      <c r="A35" s="5" t="s">
        <v>2194</v>
      </c>
      <c r="B35" t="s">
        <v>773</v>
      </c>
      <c r="C35" t="s">
        <v>876</v>
      </c>
      <c r="D35" s="6" t="s">
        <v>2195</v>
      </c>
      <c r="E35" t="s">
        <v>1917</v>
      </c>
      <c r="F35">
        <f t="shared" si="1"/>
        <v>1</v>
      </c>
      <c r="G35" t="s">
        <v>2196</v>
      </c>
      <c r="H35" t="s">
        <v>1922</v>
      </c>
      <c r="I35">
        <f t="shared" si="2"/>
        <v>1</v>
      </c>
      <c r="J35">
        <f t="shared" si="3"/>
        <v>2</v>
      </c>
      <c r="K35" t="s">
        <v>1920</v>
      </c>
      <c r="L35">
        <f t="shared" si="4"/>
        <v>2</v>
      </c>
      <c r="M35">
        <f t="shared" si="5"/>
        <v>2</v>
      </c>
      <c r="N35" t="s">
        <v>1920</v>
      </c>
      <c r="O35">
        <f t="shared" si="6"/>
        <v>2</v>
      </c>
      <c r="P35">
        <f t="shared" si="7"/>
        <v>2</v>
      </c>
      <c r="Q35" t="s">
        <v>1922</v>
      </c>
      <c r="R35">
        <f t="shared" si="8"/>
        <v>1</v>
      </c>
      <c r="S35">
        <f t="shared" si="9"/>
        <v>1</v>
      </c>
      <c r="T35" t="s">
        <v>1922</v>
      </c>
      <c r="U35">
        <f t="shared" si="0"/>
        <v>1</v>
      </c>
      <c r="V35">
        <f t="shared" si="10"/>
        <v>1</v>
      </c>
      <c r="W35" t="s">
        <v>1922</v>
      </c>
      <c r="X35">
        <f t="shared" si="11"/>
        <v>1</v>
      </c>
      <c r="Y35">
        <f t="shared" si="12"/>
        <v>2</v>
      </c>
      <c r="Z35" t="s">
        <v>1922</v>
      </c>
      <c r="AA35">
        <f t="shared" si="13"/>
        <v>1</v>
      </c>
      <c r="AB35">
        <f t="shared" si="14"/>
        <v>2</v>
      </c>
      <c r="AC35" t="s">
        <v>1922</v>
      </c>
      <c r="AD35">
        <f t="shared" si="15"/>
        <v>1</v>
      </c>
      <c r="AE35" s="7">
        <v>2</v>
      </c>
      <c r="AF35" t="s">
        <v>1920</v>
      </c>
      <c r="AG35">
        <f t="shared" si="17"/>
        <v>2</v>
      </c>
      <c r="AH35">
        <f t="shared" si="18"/>
        <v>2</v>
      </c>
      <c r="AI35" t="s">
        <v>1920</v>
      </c>
      <c r="AJ35">
        <f t="shared" si="19"/>
        <v>2</v>
      </c>
      <c r="AK35">
        <f t="shared" si="20"/>
        <v>2</v>
      </c>
      <c r="AL35" t="s">
        <v>1922</v>
      </c>
      <c r="AM35">
        <f t="shared" si="21"/>
        <v>1</v>
      </c>
      <c r="AN35">
        <f t="shared" si="22"/>
        <v>2</v>
      </c>
      <c r="AO35" t="s">
        <v>1922</v>
      </c>
      <c r="AP35">
        <f t="shared" si="23"/>
        <v>1</v>
      </c>
      <c r="AQ35">
        <f t="shared" si="24"/>
        <v>2</v>
      </c>
      <c r="AR35" t="s">
        <v>1922</v>
      </c>
      <c r="AS35">
        <f t="shared" si="25"/>
        <v>1</v>
      </c>
      <c r="AT35">
        <f t="shared" si="26"/>
        <v>2</v>
      </c>
      <c r="AU35" t="s">
        <v>1922</v>
      </c>
      <c r="AV35">
        <f t="shared" si="27"/>
        <v>1</v>
      </c>
      <c r="AW35">
        <f t="shared" si="28"/>
        <v>2</v>
      </c>
      <c r="AX35" t="s">
        <v>1922</v>
      </c>
      <c r="AY35">
        <f t="shared" si="29"/>
        <v>1</v>
      </c>
      <c r="AZ35">
        <f t="shared" si="30"/>
        <v>1</v>
      </c>
      <c r="BA35">
        <f t="shared" si="33"/>
        <v>2</v>
      </c>
      <c r="BB35">
        <f t="shared" si="31"/>
        <v>1.7857142857142858</v>
      </c>
      <c r="BC35">
        <f t="shared" si="32"/>
        <v>4</v>
      </c>
      <c r="BD35">
        <v>30</v>
      </c>
      <c r="BE35" t="s">
        <v>70</v>
      </c>
      <c r="BF35">
        <v>1</v>
      </c>
      <c r="BG35" t="s">
        <v>2197</v>
      </c>
      <c r="BH35" t="s">
        <v>1956</v>
      </c>
      <c r="BI35">
        <v>4</v>
      </c>
      <c r="BJ35" t="s">
        <v>1980</v>
      </c>
      <c r="BK35">
        <v>2</v>
      </c>
      <c r="BL35" t="s">
        <v>70</v>
      </c>
      <c r="BM35">
        <v>1</v>
      </c>
      <c r="BN35" t="s">
        <v>70</v>
      </c>
      <c r="BP35" t="s">
        <v>1956</v>
      </c>
      <c r="BQ35">
        <v>4</v>
      </c>
      <c r="BR35" t="s">
        <v>70</v>
      </c>
      <c r="BU35" t="s">
        <v>72</v>
      </c>
      <c r="BV35">
        <v>0</v>
      </c>
      <c r="DC35">
        <v>1</v>
      </c>
      <c r="DD35" t="s">
        <v>70</v>
      </c>
      <c r="DE35" t="s">
        <v>70</v>
      </c>
      <c r="DG35" t="s">
        <v>72</v>
      </c>
      <c r="DH35" t="s">
        <v>70</v>
      </c>
      <c r="DI35" t="s">
        <v>70</v>
      </c>
      <c r="DJ35" t="s">
        <v>70</v>
      </c>
      <c r="DK35" t="s">
        <v>72</v>
      </c>
      <c r="DL35" t="s">
        <v>70</v>
      </c>
      <c r="DM35" t="s">
        <v>70</v>
      </c>
      <c r="DN35" t="s">
        <v>72</v>
      </c>
      <c r="DO35" t="s">
        <v>70</v>
      </c>
      <c r="DP35" t="s">
        <v>72</v>
      </c>
      <c r="DQ35" t="s">
        <v>72</v>
      </c>
      <c r="DS35" t="s">
        <v>70</v>
      </c>
      <c r="DT35" t="s">
        <v>72</v>
      </c>
      <c r="DU35" t="s">
        <v>206</v>
      </c>
      <c r="DV35" t="s">
        <v>70</v>
      </c>
      <c r="DW35" t="s">
        <v>70</v>
      </c>
      <c r="DX35" t="s">
        <v>70</v>
      </c>
      <c r="DY35" t="s">
        <v>70</v>
      </c>
      <c r="DZ35" t="s">
        <v>70</v>
      </c>
      <c r="EA35" t="s">
        <v>70</v>
      </c>
      <c r="EB35" t="s">
        <v>70</v>
      </c>
      <c r="EC35" t="s">
        <v>70</v>
      </c>
      <c r="ED35" t="s">
        <v>70</v>
      </c>
      <c r="EE35" t="s">
        <v>72</v>
      </c>
      <c r="EF35" t="s">
        <v>72</v>
      </c>
      <c r="EG35" t="s">
        <v>72</v>
      </c>
      <c r="EH35" t="s">
        <v>72</v>
      </c>
      <c r="EI35" t="s">
        <v>72</v>
      </c>
      <c r="EK35" t="s">
        <v>922</v>
      </c>
      <c r="HF35" t="s">
        <v>72</v>
      </c>
      <c r="HG35">
        <v>0</v>
      </c>
      <c r="HM35" t="s">
        <v>70</v>
      </c>
      <c r="HN35">
        <v>0</v>
      </c>
      <c r="HO35" t="s">
        <v>72</v>
      </c>
      <c r="IR35" t="s">
        <v>72</v>
      </c>
      <c r="IS35">
        <v>0</v>
      </c>
      <c r="JU35" t="s">
        <v>72</v>
      </c>
      <c r="JV35">
        <v>0</v>
      </c>
      <c r="KX35" t="s">
        <v>72</v>
      </c>
    </row>
    <row r="36" spans="1:310" x14ac:dyDescent="0.2">
      <c r="A36" s="5" t="s">
        <v>2198</v>
      </c>
      <c r="B36" t="s">
        <v>773</v>
      </c>
      <c r="C36" t="s">
        <v>876</v>
      </c>
      <c r="D36" s="6" t="s">
        <v>2199</v>
      </c>
      <c r="E36" t="s">
        <v>1917</v>
      </c>
      <c r="F36">
        <f t="shared" si="1"/>
        <v>1</v>
      </c>
      <c r="G36" t="s">
        <v>2200</v>
      </c>
      <c r="H36" t="s">
        <v>1921</v>
      </c>
      <c r="I36">
        <f t="shared" si="2"/>
        <v>3</v>
      </c>
      <c r="J36">
        <f t="shared" si="3"/>
        <v>0</v>
      </c>
      <c r="K36" t="s">
        <v>1920</v>
      </c>
      <c r="L36">
        <f t="shared" si="4"/>
        <v>2</v>
      </c>
      <c r="M36">
        <f t="shared" si="5"/>
        <v>2</v>
      </c>
      <c r="N36" t="s">
        <v>1920</v>
      </c>
      <c r="O36">
        <f t="shared" si="6"/>
        <v>2</v>
      </c>
      <c r="P36">
        <f t="shared" si="7"/>
        <v>2</v>
      </c>
      <c r="Q36" t="s">
        <v>1922</v>
      </c>
      <c r="R36">
        <f t="shared" si="8"/>
        <v>1</v>
      </c>
      <c r="S36">
        <f t="shared" si="9"/>
        <v>1</v>
      </c>
      <c r="T36" t="s">
        <v>1922</v>
      </c>
      <c r="U36">
        <f t="shared" si="0"/>
        <v>1</v>
      </c>
      <c r="V36">
        <f t="shared" si="10"/>
        <v>1</v>
      </c>
      <c r="W36" t="s">
        <v>1920</v>
      </c>
      <c r="X36">
        <f t="shared" si="11"/>
        <v>2</v>
      </c>
      <c r="Y36">
        <f t="shared" si="12"/>
        <v>1</v>
      </c>
      <c r="Z36" t="s">
        <v>1920</v>
      </c>
      <c r="AA36">
        <f t="shared" si="13"/>
        <v>2</v>
      </c>
      <c r="AB36">
        <f t="shared" si="14"/>
        <v>1</v>
      </c>
      <c r="AC36" t="s">
        <v>1919</v>
      </c>
      <c r="AD36">
        <f t="shared" si="15"/>
        <v>0</v>
      </c>
      <c r="AE36" s="7">
        <v>0</v>
      </c>
      <c r="AF36" t="s">
        <v>1919</v>
      </c>
      <c r="AG36">
        <f t="shared" si="17"/>
        <v>0</v>
      </c>
      <c r="AH36">
        <f t="shared" si="18"/>
        <v>0</v>
      </c>
      <c r="AI36" t="s">
        <v>1919</v>
      </c>
      <c r="AJ36">
        <f t="shared" si="19"/>
        <v>0</v>
      </c>
      <c r="AK36">
        <f t="shared" si="20"/>
        <v>0</v>
      </c>
      <c r="AL36" t="s">
        <v>1920</v>
      </c>
      <c r="AM36">
        <f t="shared" si="21"/>
        <v>2</v>
      </c>
      <c r="AN36">
        <f t="shared" si="22"/>
        <v>1</v>
      </c>
      <c r="AO36" t="s">
        <v>1920</v>
      </c>
      <c r="AP36">
        <f t="shared" si="23"/>
        <v>2</v>
      </c>
      <c r="AQ36">
        <f t="shared" si="24"/>
        <v>1</v>
      </c>
      <c r="AR36" t="s">
        <v>1920</v>
      </c>
      <c r="AS36">
        <f t="shared" si="25"/>
        <v>2</v>
      </c>
      <c r="AT36">
        <f t="shared" si="26"/>
        <v>1</v>
      </c>
      <c r="AU36" t="s">
        <v>1920</v>
      </c>
      <c r="AV36">
        <f t="shared" si="27"/>
        <v>2</v>
      </c>
      <c r="AW36">
        <f t="shared" si="28"/>
        <v>1</v>
      </c>
      <c r="AX36" t="s">
        <v>1919</v>
      </c>
      <c r="AY36">
        <f t="shared" si="29"/>
        <v>0</v>
      </c>
      <c r="AZ36">
        <f t="shared" si="30"/>
        <v>0</v>
      </c>
      <c r="BA36">
        <f t="shared" si="33"/>
        <v>0</v>
      </c>
      <c r="BB36">
        <f t="shared" si="31"/>
        <v>0.8571428571428571</v>
      </c>
      <c r="BC36">
        <f t="shared" si="32"/>
        <v>6</v>
      </c>
      <c r="BD36">
        <v>91</v>
      </c>
      <c r="BE36" t="s">
        <v>70</v>
      </c>
      <c r="BF36">
        <v>1</v>
      </c>
      <c r="BG36" t="s">
        <v>2201</v>
      </c>
      <c r="BH36" t="s">
        <v>1945</v>
      </c>
      <c r="BI36">
        <v>0</v>
      </c>
      <c r="BJ36" t="s">
        <v>2017</v>
      </c>
      <c r="BK36">
        <v>3</v>
      </c>
      <c r="BL36" t="s">
        <v>70</v>
      </c>
      <c r="BM36">
        <v>1</v>
      </c>
      <c r="BN36" t="s">
        <v>70</v>
      </c>
      <c r="BP36" t="s">
        <v>1945</v>
      </c>
      <c r="BQ36">
        <v>0</v>
      </c>
      <c r="BR36" t="s">
        <v>70</v>
      </c>
      <c r="BU36" t="s">
        <v>72</v>
      </c>
      <c r="BV36">
        <v>0</v>
      </c>
      <c r="DC36">
        <v>1</v>
      </c>
      <c r="DD36" t="s">
        <v>70</v>
      </c>
      <c r="DF36" t="s">
        <v>70</v>
      </c>
      <c r="DG36" t="s">
        <v>72</v>
      </c>
      <c r="DH36" t="s">
        <v>70</v>
      </c>
      <c r="DI36" t="s">
        <v>70</v>
      </c>
      <c r="DJ36" t="s">
        <v>70</v>
      </c>
      <c r="DK36" t="s">
        <v>72</v>
      </c>
      <c r="DL36" t="s">
        <v>70</v>
      </c>
      <c r="DM36" t="s">
        <v>70</v>
      </c>
      <c r="DN36" t="s">
        <v>72</v>
      </c>
      <c r="DO36" t="s">
        <v>72</v>
      </c>
      <c r="DP36" t="s">
        <v>70</v>
      </c>
      <c r="DQ36" t="s">
        <v>70</v>
      </c>
      <c r="DS36" t="s">
        <v>70</v>
      </c>
      <c r="DT36" t="s">
        <v>70</v>
      </c>
      <c r="DU36" t="s">
        <v>70</v>
      </c>
      <c r="DV36" t="s">
        <v>70</v>
      </c>
      <c r="DW36" t="s">
        <v>70</v>
      </c>
      <c r="DX36" t="s">
        <v>70</v>
      </c>
      <c r="DY36" t="s">
        <v>70</v>
      </c>
      <c r="DZ36" t="s">
        <v>70</v>
      </c>
      <c r="EA36" t="s">
        <v>72</v>
      </c>
      <c r="EB36" t="s">
        <v>72</v>
      </c>
      <c r="EC36" t="s">
        <v>70</v>
      </c>
      <c r="ED36" t="s">
        <v>72</v>
      </c>
      <c r="EE36" t="s">
        <v>70</v>
      </c>
      <c r="EF36" t="s">
        <v>70</v>
      </c>
      <c r="EG36" t="s">
        <v>70</v>
      </c>
      <c r="EH36" t="s">
        <v>70</v>
      </c>
      <c r="EI36" t="s">
        <v>72</v>
      </c>
      <c r="EK36" t="s">
        <v>922</v>
      </c>
      <c r="HF36" t="s">
        <v>70</v>
      </c>
      <c r="HG36">
        <v>1</v>
      </c>
      <c r="HH36" t="s">
        <v>72</v>
      </c>
      <c r="HI36" t="s">
        <v>70</v>
      </c>
      <c r="HJ36" t="s">
        <v>2094</v>
      </c>
      <c r="HK36" t="s">
        <v>70</v>
      </c>
      <c r="HM36" t="s">
        <v>70</v>
      </c>
      <c r="HN36">
        <v>1</v>
      </c>
      <c r="HO36" t="s">
        <v>70</v>
      </c>
      <c r="HP36" t="s">
        <v>72</v>
      </c>
      <c r="HQ36" t="s">
        <v>70</v>
      </c>
      <c r="HU36" t="s">
        <v>206</v>
      </c>
      <c r="HV36" t="s">
        <v>206</v>
      </c>
      <c r="HW36" t="s">
        <v>206</v>
      </c>
      <c r="HX36" t="s">
        <v>72</v>
      </c>
      <c r="HY36" t="s">
        <v>72</v>
      </c>
      <c r="HZ36" t="s">
        <v>72</v>
      </c>
      <c r="IA36" t="s">
        <v>72</v>
      </c>
      <c r="IB36" t="s">
        <v>72</v>
      </c>
      <c r="ID36" t="s">
        <v>72</v>
      </c>
      <c r="IE36" t="s">
        <v>72</v>
      </c>
      <c r="IF36" t="s">
        <v>72</v>
      </c>
      <c r="IG36" t="s">
        <v>72</v>
      </c>
      <c r="IH36" t="s">
        <v>72</v>
      </c>
      <c r="II36" t="s">
        <v>72</v>
      </c>
      <c r="IJ36" t="s">
        <v>72</v>
      </c>
      <c r="IK36" t="s">
        <v>72</v>
      </c>
      <c r="IL36" t="s">
        <v>72</v>
      </c>
      <c r="IM36" t="s">
        <v>72</v>
      </c>
      <c r="IN36" t="s">
        <v>72</v>
      </c>
      <c r="IO36" t="s">
        <v>72</v>
      </c>
      <c r="IP36" t="s">
        <v>72</v>
      </c>
      <c r="IQ36" t="s">
        <v>2202</v>
      </c>
      <c r="IR36" t="s">
        <v>70</v>
      </c>
      <c r="IS36">
        <v>1</v>
      </c>
      <c r="IT36" t="s">
        <v>72</v>
      </c>
      <c r="IU36" t="s">
        <v>72</v>
      </c>
      <c r="IV36" t="s">
        <v>70</v>
      </c>
      <c r="IW36" t="s">
        <v>72</v>
      </c>
      <c r="IX36" t="s">
        <v>72</v>
      </c>
      <c r="IY36" t="s">
        <v>72</v>
      </c>
      <c r="JF36" t="s">
        <v>70</v>
      </c>
      <c r="JG36" t="s">
        <v>72</v>
      </c>
      <c r="JH36" t="s">
        <v>72</v>
      </c>
      <c r="JI36" t="s">
        <v>72</v>
      </c>
      <c r="JJ36" t="s">
        <v>72</v>
      </c>
      <c r="JK36" t="s">
        <v>70</v>
      </c>
      <c r="JL36" t="s">
        <v>72</v>
      </c>
      <c r="JM36" t="s">
        <v>70</v>
      </c>
      <c r="JN36" t="s">
        <v>72</v>
      </c>
      <c r="JO36" t="s">
        <v>72</v>
      </c>
      <c r="JP36" t="s">
        <v>72</v>
      </c>
      <c r="JQ36" t="s">
        <v>72</v>
      </c>
      <c r="JR36" t="s">
        <v>70</v>
      </c>
      <c r="JS36" t="s">
        <v>72</v>
      </c>
      <c r="JT36" t="s">
        <v>72</v>
      </c>
      <c r="JU36" t="s">
        <v>70</v>
      </c>
      <c r="JV36">
        <v>1</v>
      </c>
      <c r="JW36" t="s">
        <v>70</v>
      </c>
      <c r="JX36" t="s">
        <v>72</v>
      </c>
      <c r="JY36" t="s">
        <v>72</v>
      </c>
      <c r="JZ36" t="s">
        <v>72</v>
      </c>
      <c r="KA36" t="s">
        <v>72</v>
      </c>
      <c r="KB36" t="s">
        <v>72</v>
      </c>
      <c r="KI36" t="s">
        <v>70</v>
      </c>
      <c r="KJ36" t="s">
        <v>70</v>
      </c>
      <c r="KK36" t="s">
        <v>72</v>
      </c>
      <c r="KL36" t="s">
        <v>72</v>
      </c>
      <c r="KM36" t="s">
        <v>72</v>
      </c>
      <c r="KN36" t="s">
        <v>70</v>
      </c>
      <c r="KO36" t="s">
        <v>70</v>
      </c>
      <c r="KQ36" t="s">
        <v>70</v>
      </c>
      <c r="KR36" t="s">
        <v>72</v>
      </c>
      <c r="KS36" t="s">
        <v>70</v>
      </c>
      <c r="KT36" t="s">
        <v>70</v>
      </c>
      <c r="KU36" t="s">
        <v>70</v>
      </c>
      <c r="KV36" t="s">
        <v>72</v>
      </c>
      <c r="KX36" t="s">
        <v>72</v>
      </c>
    </row>
    <row r="37" spans="1:310" x14ac:dyDescent="0.2">
      <c r="A37" s="5" t="s">
        <v>2203</v>
      </c>
      <c r="B37" t="s">
        <v>773</v>
      </c>
      <c r="C37" t="s">
        <v>876</v>
      </c>
      <c r="D37" s="6" t="s">
        <v>2204</v>
      </c>
      <c r="E37" t="s">
        <v>1936</v>
      </c>
      <c r="F37">
        <f t="shared" si="1"/>
        <v>0</v>
      </c>
      <c r="G37" t="s">
        <v>2205</v>
      </c>
      <c r="H37" t="s">
        <v>1920</v>
      </c>
      <c r="I37">
        <f t="shared" si="2"/>
        <v>2</v>
      </c>
      <c r="J37">
        <f t="shared" si="3"/>
        <v>1</v>
      </c>
      <c r="K37" t="s">
        <v>1920</v>
      </c>
      <c r="L37">
        <f t="shared" si="4"/>
        <v>2</v>
      </c>
      <c r="M37">
        <f t="shared" si="5"/>
        <v>2</v>
      </c>
      <c r="N37" t="s">
        <v>1919</v>
      </c>
      <c r="O37">
        <f t="shared" si="6"/>
        <v>0</v>
      </c>
      <c r="P37">
        <f t="shared" si="7"/>
        <v>0</v>
      </c>
      <c r="Q37" t="s">
        <v>1922</v>
      </c>
      <c r="R37">
        <f t="shared" si="8"/>
        <v>1</v>
      </c>
      <c r="S37">
        <f t="shared" si="9"/>
        <v>1</v>
      </c>
      <c r="T37" t="s">
        <v>1919</v>
      </c>
      <c r="U37">
        <f t="shared" si="0"/>
        <v>0</v>
      </c>
      <c r="V37">
        <f t="shared" si="10"/>
        <v>0</v>
      </c>
      <c r="W37" t="s">
        <v>1920</v>
      </c>
      <c r="X37">
        <f t="shared" si="11"/>
        <v>2</v>
      </c>
      <c r="Y37">
        <f t="shared" si="12"/>
        <v>1</v>
      </c>
      <c r="Z37" t="s">
        <v>1920</v>
      </c>
      <c r="AA37">
        <f t="shared" si="13"/>
        <v>2</v>
      </c>
      <c r="AB37">
        <f t="shared" si="14"/>
        <v>1</v>
      </c>
      <c r="AC37" t="s">
        <v>1922</v>
      </c>
      <c r="AD37">
        <f t="shared" si="15"/>
        <v>1</v>
      </c>
      <c r="AE37" s="7">
        <v>0</v>
      </c>
      <c r="AF37" t="s">
        <v>1920</v>
      </c>
      <c r="AG37">
        <f t="shared" si="17"/>
        <v>2</v>
      </c>
      <c r="AH37">
        <f t="shared" si="18"/>
        <v>2</v>
      </c>
      <c r="AI37" t="s">
        <v>1920</v>
      </c>
      <c r="AJ37">
        <f t="shared" si="19"/>
        <v>2</v>
      </c>
      <c r="AK37">
        <f t="shared" si="20"/>
        <v>2</v>
      </c>
      <c r="AL37" t="s">
        <v>1921</v>
      </c>
      <c r="AM37">
        <f t="shared" si="21"/>
        <v>3</v>
      </c>
      <c r="AN37">
        <f t="shared" si="22"/>
        <v>0</v>
      </c>
      <c r="AO37" t="s">
        <v>1921</v>
      </c>
      <c r="AP37">
        <f t="shared" si="23"/>
        <v>3</v>
      </c>
      <c r="AQ37">
        <f t="shared" si="24"/>
        <v>0</v>
      </c>
      <c r="AR37" t="s">
        <v>1921</v>
      </c>
      <c r="AS37">
        <f t="shared" si="25"/>
        <v>3</v>
      </c>
      <c r="AT37">
        <f t="shared" si="26"/>
        <v>0</v>
      </c>
      <c r="AU37" t="s">
        <v>1920</v>
      </c>
      <c r="AV37">
        <f t="shared" si="27"/>
        <v>2</v>
      </c>
      <c r="AW37">
        <f t="shared" si="28"/>
        <v>1</v>
      </c>
      <c r="AX37" t="s">
        <v>1919</v>
      </c>
      <c r="AY37">
        <f t="shared" si="29"/>
        <v>0</v>
      </c>
      <c r="AZ37">
        <f t="shared" si="30"/>
        <v>0</v>
      </c>
      <c r="BA37">
        <f t="shared" si="33"/>
        <v>2</v>
      </c>
      <c r="BB37">
        <f t="shared" si="31"/>
        <v>0.6428571428571429</v>
      </c>
      <c r="BC37">
        <f t="shared" si="32"/>
        <v>7</v>
      </c>
      <c r="BD37">
        <v>100</v>
      </c>
      <c r="BE37" t="s">
        <v>70</v>
      </c>
      <c r="BF37">
        <v>1</v>
      </c>
      <c r="BG37" t="s">
        <v>2206</v>
      </c>
      <c r="BH37" t="s">
        <v>1956</v>
      </c>
      <c r="BI37">
        <v>4</v>
      </c>
      <c r="BJ37" t="s">
        <v>1980</v>
      </c>
      <c r="BK37">
        <v>2</v>
      </c>
      <c r="BL37" t="s">
        <v>70</v>
      </c>
      <c r="BM37">
        <v>1</v>
      </c>
      <c r="BN37" t="s">
        <v>70</v>
      </c>
      <c r="BP37" t="s">
        <v>1956</v>
      </c>
      <c r="BQ37">
        <v>4</v>
      </c>
      <c r="BR37" t="s">
        <v>70</v>
      </c>
      <c r="BT37" t="s">
        <v>2207</v>
      </c>
      <c r="BU37" t="s">
        <v>72</v>
      </c>
      <c r="BV37">
        <v>0</v>
      </c>
      <c r="DC37">
        <v>0</v>
      </c>
      <c r="DD37" t="s">
        <v>72</v>
      </c>
      <c r="EL37" t="s">
        <v>70</v>
      </c>
      <c r="EM37">
        <v>1</v>
      </c>
      <c r="EN37" t="s">
        <v>72</v>
      </c>
      <c r="EO37" t="s">
        <v>72</v>
      </c>
      <c r="EP37" t="s">
        <v>70</v>
      </c>
      <c r="EQ37" t="s">
        <v>70</v>
      </c>
      <c r="ER37" t="s">
        <v>72</v>
      </c>
      <c r="ES37" t="s">
        <v>70</v>
      </c>
      <c r="ET37" t="s">
        <v>70</v>
      </c>
      <c r="EU37" t="s">
        <v>72</v>
      </c>
      <c r="EV37" t="s">
        <v>70</v>
      </c>
      <c r="EW37" t="s">
        <v>70</v>
      </c>
      <c r="EX37" t="s">
        <v>70</v>
      </c>
      <c r="EY37" t="s">
        <v>70</v>
      </c>
      <c r="EZ37" t="s">
        <v>70</v>
      </c>
      <c r="FA37" t="s">
        <v>70</v>
      </c>
      <c r="FC37" t="s">
        <v>70</v>
      </c>
      <c r="FD37" t="s">
        <v>70</v>
      </c>
      <c r="FE37" t="s">
        <v>70</v>
      </c>
      <c r="FF37" t="s">
        <v>72</v>
      </c>
      <c r="FG37" t="s">
        <v>72</v>
      </c>
      <c r="FH37" t="s">
        <v>70</v>
      </c>
      <c r="FI37" t="s">
        <v>70</v>
      </c>
      <c r="FJ37" t="s">
        <v>72</v>
      </c>
      <c r="FK37" t="s">
        <v>206</v>
      </c>
      <c r="FL37" t="s">
        <v>72</v>
      </c>
      <c r="FM37" t="s">
        <v>70</v>
      </c>
      <c r="FN37" t="s">
        <v>72</v>
      </c>
      <c r="FO37" t="s">
        <v>70</v>
      </c>
      <c r="FP37" t="s">
        <v>72</v>
      </c>
      <c r="FQ37" t="s">
        <v>70</v>
      </c>
      <c r="FR37" t="s">
        <v>206</v>
      </c>
      <c r="FS37" t="s">
        <v>72</v>
      </c>
      <c r="FU37" t="s">
        <v>922</v>
      </c>
      <c r="HF37" t="s">
        <v>72</v>
      </c>
      <c r="HG37">
        <v>0</v>
      </c>
      <c r="HM37" t="s">
        <v>70</v>
      </c>
      <c r="HN37">
        <v>1</v>
      </c>
      <c r="HO37" t="s">
        <v>70</v>
      </c>
      <c r="HP37" t="s">
        <v>70</v>
      </c>
      <c r="HQ37" t="s">
        <v>72</v>
      </c>
      <c r="HR37" t="s">
        <v>72</v>
      </c>
      <c r="HS37" t="s">
        <v>72</v>
      </c>
      <c r="HT37" t="s">
        <v>2208</v>
      </c>
      <c r="HU37" t="s">
        <v>70</v>
      </c>
      <c r="HV37" t="s">
        <v>206</v>
      </c>
      <c r="HW37" t="s">
        <v>72</v>
      </c>
      <c r="HX37" t="s">
        <v>70</v>
      </c>
      <c r="HY37" t="s">
        <v>70</v>
      </c>
      <c r="HZ37" t="s">
        <v>70</v>
      </c>
      <c r="IA37" t="s">
        <v>70</v>
      </c>
      <c r="IB37" t="s">
        <v>70</v>
      </c>
      <c r="IC37" t="s">
        <v>2209</v>
      </c>
      <c r="ID37" t="s">
        <v>206</v>
      </c>
      <c r="IE37" t="s">
        <v>206</v>
      </c>
      <c r="IF37" t="s">
        <v>70</v>
      </c>
      <c r="IG37" t="s">
        <v>70</v>
      </c>
      <c r="IH37" t="s">
        <v>70</v>
      </c>
      <c r="II37" t="s">
        <v>70</v>
      </c>
      <c r="IJ37" t="s">
        <v>70</v>
      </c>
      <c r="IK37" t="s">
        <v>70</v>
      </c>
      <c r="IL37" t="s">
        <v>70</v>
      </c>
      <c r="IM37" t="s">
        <v>72</v>
      </c>
      <c r="IN37" t="s">
        <v>70</v>
      </c>
      <c r="IO37" t="s">
        <v>70</v>
      </c>
      <c r="IP37" t="s">
        <v>70</v>
      </c>
      <c r="IQ37" t="s">
        <v>2210</v>
      </c>
      <c r="IR37" t="s">
        <v>70</v>
      </c>
      <c r="IS37">
        <v>1</v>
      </c>
      <c r="IT37" t="s">
        <v>70</v>
      </c>
      <c r="IU37" t="s">
        <v>206</v>
      </c>
      <c r="IV37" t="s">
        <v>70</v>
      </c>
      <c r="IW37" t="s">
        <v>70</v>
      </c>
      <c r="IX37" t="s">
        <v>72</v>
      </c>
      <c r="IY37" t="s">
        <v>72</v>
      </c>
      <c r="JF37" t="s">
        <v>70</v>
      </c>
      <c r="JG37" t="s">
        <v>72</v>
      </c>
      <c r="JH37" t="s">
        <v>70</v>
      </c>
      <c r="JI37" t="s">
        <v>70</v>
      </c>
      <c r="JJ37" t="s">
        <v>70</v>
      </c>
      <c r="JK37" t="s">
        <v>70</v>
      </c>
      <c r="JL37" t="s">
        <v>70</v>
      </c>
      <c r="JM37" t="s">
        <v>70</v>
      </c>
      <c r="JN37" t="s">
        <v>70</v>
      </c>
      <c r="JO37" t="s">
        <v>70</v>
      </c>
      <c r="JP37" t="s">
        <v>70</v>
      </c>
      <c r="JQ37" t="s">
        <v>70</v>
      </c>
      <c r="JR37" t="s">
        <v>70</v>
      </c>
      <c r="JS37" t="s">
        <v>105</v>
      </c>
      <c r="JT37" t="s">
        <v>72</v>
      </c>
      <c r="JU37" t="s">
        <v>70</v>
      </c>
      <c r="JV37">
        <v>1</v>
      </c>
      <c r="JW37" t="s">
        <v>70</v>
      </c>
      <c r="JX37" t="s">
        <v>72</v>
      </c>
      <c r="JY37" t="s">
        <v>70</v>
      </c>
      <c r="JZ37" t="s">
        <v>206</v>
      </c>
      <c r="KA37" t="s">
        <v>72</v>
      </c>
      <c r="KB37" t="s">
        <v>72</v>
      </c>
      <c r="KI37" t="s">
        <v>70</v>
      </c>
      <c r="KJ37" t="s">
        <v>70</v>
      </c>
      <c r="KK37" t="s">
        <v>70</v>
      </c>
      <c r="KL37" t="s">
        <v>70</v>
      </c>
      <c r="KM37" t="s">
        <v>70</v>
      </c>
      <c r="KN37" t="s">
        <v>70</v>
      </c>
      <c r="KO37" t="s">
        <v>70</v>
      </c>
      <c r="KP37" t="s">
        <v>70</v>
      </c>
      <c r="KQ37" t="s">
        <v>70</v>
      </c>
      <c r="KR37" t="s">
        <v>72</v>
      </c>
      <c r="KS37" t="s">
        <v>70</v>
      </c>
      <c r="KT37" t="s">
        <v>70</v>
      </c>
      <c r="KU37" t="s">
        <v>70</v>
      </c>
      <c r="KV37" t="s">
        <v>72</v>
      </c>
      <c r="KX37" t="s">
        <v>72</v>
      </c>
    </row>
    <row r="38" spans="1:310" x14ac:dyDescent="0.2">
      <c r="A38" s="5" t="s">
        <v>2211</v>
      </c>
      <c r="B38" t="s">
        <v>773</v>
      </c>
      <c r="C38" t="s">
        <v>876</v>
      </c>
      <c r="D38" s="6" t="s">
        <v>890</v>
      </c>
      <c r="E38" t="s">
        <v>1936</v>
      </c>
      <c r="F38">
        <f t="shared" si="1"/>
        <v>0</v>
      </c>
      <c r="G38" t="s">
        <v>2212</v>
      </c>
      <c r="H38" t="s">
        <v>1919</v>
      </c>
      <c r="I38">
        <f t="shared" si="2"/>
        <v>0</v>
      </c>
      <c r="J38">
        <f t="shared" si="3"/>
        <v>3</v>
      </c>
      <c r="K38" t="s">
        <v>1921</v>
      </c>
      <c r="L38">
        <f t="shared" si="4"/>
        <v>3</v>
      </c>
      <c r="M38">
        <f t="shared" si="5"/>
        <v>3</v>
      </c>
      <c r="N38" t="s">
        <v>1920</v>
      </c>
      <c r="O38">
        <f t="shared" si="6"/>
        <v>2</v>
      </c>
      <c r="P38">
        <f t="shared" si="7"/>
        <v>2</v>
      </c>
      <c r="Q38" t="s">
        <v>1921</v>
      </c>
      <c r="R38">
        <f t="shared" si="8"/>
        <v>3</v>
      </c>
      <c r="S38">
        <f t="shared" si="9"/>
        <v>3</v>
      </c>
      <c r="T38" t="s">
        <v>1919</v>
      </c>
      <c r="U38">
        <f t="shared" si="0"/>
        <v>0</v>
      </c>
      <c r="V38">
        <f t="shared" si="10"/>
        <v>0</v>
      </c>
      <c r="W38" t="s">
        <v>1920</v>
      </c>
      <c r="X38">
        <f t="shared" si="11"/>
        <v>2</v>
      </c>
      <c r="Y38">
        <f t="shared" si="12"/>
        <v>1</v>
      </c>
      <c r="Z38" t="s">
        <v>1919</v>
      </c>
      <c r="AA38">
        <f t="shared" si="13"/>
        <v>0</v>
      </c>
      <c r="AB38">
        <f t="shared" si="14"/>
        <v>3</v>
      </c>
      <c r="AC38" t="s">
        <v>1919</v>
      </c>
      <c r="AD38">
        <f t="shared" si="15"/>
        <v>0</v>
      </c>
      <c r="AE38" s="7">
        <v>1</v>
      </c>
      <c r="AF38" t="s">
        <v>1920</v>
      </c>
      <c r="AG38">
        <f t="shared" si="17"/>
        <v>2</v>
      </c>
      <c r="AH38">
        <f t="shared" si="18"/>
        <v>2</v>
      </c>
      <c r="AI38" t="s">
        <v>1920</v>
      </c>
      <c r="AJ38">
        <f t="shared" si="19"/>
        <v>2</v>
      </c>
      <c r="AK38">
        <f t="shared" si="20"/>
        <v>2</v>
      </c>
      <c r="AL38" t="s">
        <v>1922</v>
      </c>
      <c r="AM38">
        <f t="shared" si="21"/>
        <v>1</v>
      </c>
      <c r="AN38">
        <f t="shared" si="22"/>
        <v>2</v>
      </c>
      <c r="AO38" t="s">
        <v>1922</v>
      </c>
      <c r="AP38">
        <f t="shared" si="23"/>
        <v>1</v>
      </c>
      <c r="AQ38">
        <f t="shared" si="24"/>
        <v>2</v>
      </c>
      <c r="AR38" t="s">
        <v>1922</v>
      </c>
      <c r="AS38">
        <f t="shared" si="25"/>
        <v>1</v>
      </c>
      <c r="AT38">
        <f t="shared" si="26"/>
        <v>2</v>
      </c>
      <c r="AU38" t="s">
        <v>1922</v>
      </c>
      <c r="AV38">
        <f t="shared" si="27"/>
        <v>1</v>
      </c>
      <c r="AW38">
        <f t="shared" si="28"/>
        <v>2</v>
      </c>
      <c r="AX38" t="s">
        <v>1922</v>
      </c>
      <c r="AY38">
        <f t="shared" si="29"/>
        <v>1</v>
      </c>
      <c r="AZ38">
        <f t="shared" si="30"/>
        <v>1</v>
      </c>
      <c r="BA38">
        <f t="shared" si="33"/>
        <v>2</v>
      </c>
      <c r="BB38">
        <f t="shared" si="31"/>
        <v>1.9285714285714286</v>
      </c>
      <c r="BC38">
        <f t="shared" si="32"/>
        <v>6</v>
      </c>
      <c r="BD38">
        <v>82</v>
      </c>
      <c r="BE38" t="s">
        <v>70</v>
      </c>
      <c r="BF38">
        <v>1</v>
      </c>
      <c r="BG38" t="s">
        <v>2213</v>
      </c>
      <c r="BH38" t="s">
        <v>1945</v>
      </c>
      <c r="BI38">
        <v>0</v>
      </c>
      <c r="BJ38" t="s">
        <v>1954</v>
      </c>
      <c r="BK38">
        <v>4</v>
      </c>
      <c r="BL38" t="s">
        <v>70</v>
      </c>
      <c r="BM38">
        <v>1</v>
      </c>
      <c r="BN38" t="s">
        <v>70</v>
      </c>
      <c r="BP38" t="s">
        <v>1945</v>
      </c>
      <c r="BQ38">
        <v>0</v>
      </c>
      <c r="BR38" t="s">
        <v>70</v>
      </c>
      <c r="BT38" t="s">
        <v>2214</v>
      </c>
      <c r="BU38" t="s">
        <v>72</v>
      </c>
      <c r="BV38">
        <v>0</v>
      </c>
      <c r="DC38">
        <v>0</v>
      </c>
      <c r="DD38" t="s">
        <v>72</v>
      </c>
      <c r="EL38" t="s">
        <v>70</v>
      </c>
      <c r="EM38">
        <v>1</v>
      </c>
      <c r="EN38" t="s">
        <v>72</v>
      </c>
      <c r="EO38" t="s">
        <v>72</v>
      </c>
      <c r="EP38" t="s">
        <v>70</v>
      </c>
      <c r="EQ38" t="s">
        <v>72</v>
      </c>
      <c r="ER38" t="s">
        <v>70</v>
      </c>
      <c r="ES38" t="s">
        <v>70</v>
      </c>
      <c r="ET38" t="s">
        <v>72</v>
      </c>
      <c r="EU38" t="s">
        <v>72</v>
      </c>
      <c r="EV38" t="s">
        <v>70</v>
      </c>
      <c r="EW38" t="s">
        <v>70</v>
      </c>
      <c r="EX38" t="s">
        <v>72</v>
      </c>
      <c r="EY38" t="s">
        <v>72</v>
      </c>
      <c r="EZ38" t="s">
        <v>72</v>
      </c>
      <c r="FA38" t="s">
        <v>72</v>
      </c>
      <c r="FC38" t="s">
        <v>70</v>
      </c>
      <c r="FD38" t="s">
        <v>72</v>
      </c>
      <c r="FE38" t="s">
        <v>72</v>
      </c>
      <c r="FF38" t="s">
        <v>70</v>
      </c>
      <c r="FG38" t="s">
        <v>72</v>
      </c>
      <c r="FH38" t="s">
        <v>72</v>
      </c>
      <c r="FI38" t="s">
        <v>72</v>
      </c>
      <c r="FJ38" t="s">
        <v>72</v>
      </c>
      <c r="FK38" t="s">
        <v>72</v>
      </c>
      <c r="FL38" t="s">
        <v>72</v>
      </c>
      <c r="FM38" t="s">
        <v>72</v>
      </c>
      <c r="FV38" t="s">
        <v>72</v>
      </c>
      <c r="FW38">
        <v>0</v>
      </c>
      <c r="HF38" t="s">
        <v>72</v>
      </c>
      <c r="HG38">
        <v>0</v>
      </c>
      <c r="HM38" t="s">
        <v>72</v>
      </c>
      <c r="IR38" t="s">
        <v>72</v>
      </c>
      <c r="IS38">
        <v>0</v>
      </c>
      <c r="JU38" t="s">
        <v>70</v>
      </c>
      <c r="JV38">
        <v>1</v>
      </c>
      <c r="JW38" t="s">
        <v>70</v>
      </c>
      <c r="KA38" t="s">
        <v>70</v>
      </c>
      <c r="KB38" t="s">
        <v>72</v>
      </c>
      <c r="KI38" t="s">
        <v>72</v>
      </c>
      <c r="KX38" t="s">
        <v>72</v>
      </c>
    </row>
    <row r="39" spans="1:310" x14ac:dyDescent="0.2">
      <c r="A39" s="5" t="s">
        <v>2215</v>
      </c>
      <c r="B39" t="s">
        <v>773</v>
      </c>
      <c r="C39" t="s">
        <v>876</v>
      </c>
      <c r="D39" s="6" t="s">
        <v>2216</v>
      </c>
      <c r="E39" t="s">
        <v>1936</v>
      </c>
      <c r="F39">
        <f t="shared" si="1"/>
        <v>0</v>
      </c>
      <c r="G39" t="s">
        <v>2217</v>
      </c>
      <c r="H39" t="s">
        <v>1920</v>
      </c>
      <c r="I39">
        <f t="shared" si="2"/>
        <v>2</v>
      </c>
      <c r="J39">
        <f t="shared" si="3"/>
        <v>1</v>
      </c>
      <c r="K39" t="s">
        <v>1920</v>
      </c>
      <c r="L39">
        <f t="shared" si="4"/>
        <v>2</v>
      </c>
      <c r="M39">
        <f t="shared" si="5"/>
        <v>2</v>
      </c>
      <c r="N39" t="s">
        <v>1919</v>
      </c>
      <c r="O39">
        <f t="shared" si="6"/>
        <v>0</v>
      </c>
      <c r="P39">
        <f t="shared" si="7"/>
        <v>0</v>
      </c>
      <c r="Q39" t="s">
        <v>1920</v>
      </c>
      <c r="R39">
        <f t="shared" si="8"/>
        <v>2</v>
      </c>
      <c r="S39">
        <f t="shared" si="9"/>
        <v>2</v>
      </c>
      <c r="T39" t="s">
        <v>1919</v>
      </c>
      <c r="U39">
        <f t="shared" si="0"/>
        <v>0</v>
      </c>
      <c r="V39">
        <f t="shared" si="10"/>
        <v>0</v>
      </c>
      <c r="W39" t="s">
        <v>1922</v>
      </c>
      <c r="X39">
        <f t="shared" si="11"/>
        <v>1</v>
      </c>
      <c r="Y39">
        <f t="shared" si="12"/>
        <v>2</v>
      </c>
      <c r="AA39" t="str">
        <f t="shared" si="13"/>
        <v xml:space="preserve"> </v>
      </c>
      <c r="AB39" t="str">
        <f t="shared" si="14"/>
        <v xml:space="preserve"> </v>
      </c>
      <c r="AD39" t="str">
        <f t="shared" si="15"/>
        <v xml:space="preserve"> </v>
      </c>
      <c r="AE39" s="7">
        <v>2</v>
      </c>
      <c r="AF39" t="s">
        <v>1920</v>
      </c>
      <c r="AG39">
        <f t="shared" si="17"/>
        <v>2</v>
      </c>
      <c r="AH39">
        <f t="shared" si="18"/>
        <v>2</v>
      </c>
      <c r="AI39" t="s">
        <v>1920</v>
      </c>
      <c r="AJ39">
        <f t="shared" si="19"/>
        <v>2</v>
      </c>
      <c r="AK39">
        <f t="shared" si="20"/>
        <v>2</v>
      </c>
      <c r="AL39" t="s">
        <v>1920</v>
      </c>
      <c r="AM39">
        <f t="shared" si="21"/>
        <v>2</v>
      </c>
      <c r="AN39">
        <f t="shared" si="22"/>
        <v>1</v>
      </c>
      <c r="AO39" t="s">
        <v>1920</v>
      </c>
      <c r="AP39">
        <f t="shared" si="23"/>
        <v>2</v>
      </c>
      <c r="AQ39">
        <f t="shared" si="24"/>
        <v>1</v>
      </c>
      <c r="AS39" t="str">
        <f t="shared" si="25"/>
        <v xml:space="preserve"> </v>
      </c>
      <c r="AT39" t="str">
        <f t="shared" si="26"/>
        <v xml:space="preserve"> </v>
      </c>
      <c r="AV39" t="str">
        <f t="shared" si="27"/>
        <v xml:space="preserve"> </v>
      </c>
      <c r="AW39" t="str">
        <f t="shared" si="28"/>
        <v xml:space="preserve"> </v>
      </c>
      <c r="AX39" t="s">
        <v>1919</v>
      </c>
      <c r="AY39">
        <f t="shared" si="29"/>
        <v>0</v>
      </c>
      <c r="AZ39">
        <f t="shared" si="30"/>
        <v>0</v>
      </c>
      <c r="BA39">
        <f t="shared" si="33"/>
        <v>2</v>
      </c>
      <c r="BB39">
        <f t="shared" si="31"/>
        <v>1.1818181818181819</v>
      </c>
      <c r="BC39">
        <f t="shared" si="32"/>
        <v>4</v>
      </c>
      <c r="BD39">
        <v>19</v>
      </c>
      <c r="BE39" t="s">
        <v>70</v>
      </c>
      <c r="BF39">
        <v>1</v>
      </c>
      <c r="BG39" t="s">
        <v>2213</v>
      </c>
      <c r="BH39" t="s">
        <v>1956</v>
      </c>
      <c r="BI39">
        <v>4</v>
      </c>
      <c r="BJ39" t="s">
        <v>1946</v>
      </c>
      <c r="BK39">
        <v>0</v>
      </c>
      <c r="BL39" t="s">
        <v>70</v>
      </c>
      <c r="BM39">
        <v>1</v>
      </c>
      <c r="BN39" t="s">
        <v>72</v>
      </c>
      <c r="BO39" t="s">
        <v>2218</v>
      </c>
      <c r="BP39" t="s">
        <v>1945</v>
      </c>
      <c r="BQ39">
        <v>0</v>
      </c>
      <c r="BR39" t="s">
        <v>70</v>
      </c>
      <c r="BT39" t="s">
        <v>2219</v>
      </c>
      <c r="BU39" t="s">
        <v>72</v>
      </c>
      <c r="BV39">
        <v>0</v>
      </c>
      <c r="DC39">
        <v>0</v>
      </c>
      <c r="DD39" t="s">
        <v>72</v>
      </c>
      <c r="EL39" t="s">
        <v>70</v>
      </c>
      <c r="EM39">
        <v>1</v>
      </c>
      <c r="EN39" t="s">
        <v>72</v>
      </c>
      <c r="EO39" t="s">
        <v>70</v>
      </c>
      <c r="EP39" t="s">
        <v>70</v>
      </c>
      <c r="EQ39" t="s">
        <v>72</v>
      </c>
      <c r="ES39" t="s">
        <v>70</v>
      </c>
      <c r="ET39" t="s">
        <v>72</v>
      </c>
      <c r="EU39" t="s">
        <v>72</v>
      </c>
      <c r="EV39" t="s">
        <v>70</v>
      </c>
      <c r="EW39" t="s">
        <v>70</v>
      </c>
      <c r="EX39" t="s">
        <v>72</v>
      </c>
      <c r="EY39" t="s">
        <v>72</v>
      </c>
      <c r="EZ39" t="s">
        <v>72</v>
      </c>
      <c r="FA39" t="s">
        <v>72</v>
      </c>
      <c r="FC39" t="s">
        <v>70</v>
      </c>
      <c r="FD39" t="s">
        <v>72</v>
      </c>
      <c r="FE39" t="s">
        <v>72</v>
      </c>
      <c r="FF39" t="s">
        <v>70</v>
      </c>
      <c r="FG39" t="s">
        <v>72</v>
      </c>
      <c r="FH39" t="s">
        <v>72</v>
      </c>
      <c r="FI39" t="s">
        <v>70</v>
      </c>
      <c r="FJ39" t="s">
        <v>72</v>
      </c>
      <c r="FK39" t="s">
        <v>72</v>
      </c>
      <c r="FL39" t="s">
        <v>72</v>
      </c>
      <c r="FM39" t="s">
        <v>70</v>
      </c>
      <c r="FO39" t="s">
        <v>70</v>
      </c>
      <c r="FP39" t="s">
        <v>72</v>
      </c>
      <c r="FQ39" t="s">
        <v>72</v>
      </c>
      <c r="FR39" t="s">
        <v>70</v>
      </c>
      <c r="FT39" t="s">
        <v>2220</v>
      </c>
      <c r="FU39" t="s">
        <v>922</v>
      </c>
      <c r="HF39" t="s">
        <v>72</v>
      </c>
      <c r="HG39">
        <v>0</v>
      </c>
      <c r="HM39" t="s">
        <v>70</v>
      </c>
      <c r="HN39">
        <v>1</v>
      </c>
      <c r="HO39" t="s">
        <v>70</v>
      </c>
      <c r="HP39" t="s">
        <v>70</v>
      </c>
      <c r="HQ39" t="s">
        <v>70</v>
      </c>
      <c r="HR39" t="s">
        <v>70</v>
      </c>
      <c r="HU39" t="s">
        <v>72</v>
      </c>
      <c r="HV39" t="s">
        <v>72</v>
      </c>
      <c r="HW39" t="s">
        <v>72</v>
      </c>
      <c r="HX39" t="s">
        <v>72</v>
      </c>
      <c r="HY39" t="s">
        <v>72</v>
      </c>
      <c r="HZ39" t="s">
        <v>72</v>
      </c>
      <c r="IA39" t="s">
        <v>72</v>
      </c>
      <c r="IB39" t="s">
        <v>72</v>
      </c>
      <c r="IC39" t="s">
        <v>2221</v>
      </c>
      <c r="IR39" t="s">
        <v>72</v>
      </c>
      <c r="IS39">
        <v>0</v>
      </c>
      <c r="JU39" t="s">
        <v>72</v>
      </c>
      <c r="JV39">
        <v>0</v>
      </c>
      <c r="KX39" t="s">
        <v>72</v>
      </c>
    </row>
    <row r="40" spans="1:310" x14ac:dyDescent="0.2">
      <c r="A40" s="5" t="s">
        <v>2222</v>
      </c>
      <c r="B40" t="s">
        <v>773</v>
      </c>
      <c r="C40" t="s">
        <v>876</v>
      </c>
      <c r="D40" s="6" t="s">
        <v>2223</v>
      </c>
      <c r="E40" t="s">
        <v>1936</v>
      </c>
      <c r="F40">
        <f t="shared" si="1"/>
        <v>0</v>
      </c>
      <c r="G40" t="s">
        <v>2224</v>
      </c>
      <c r="I40" t="str">
        <f t="shared" si="2"/>
        <v xml:space="preserve"> </v>
      </c>
      <c r="J40" t="str">
        <f t="shared" si="3"/>
        <v xml:space="preserve"> </v>
      </c>
      <c r="K40" t="s">
        <v>1922</v>
      </c>
      <c r="L40">
        <f t="shared" si="4"/>
        <v>1</v>
      </c>
      <c r="M40">
        <f t="shared" si="5"/>
        <v>1</v>
      </c>
      <c r="N40" t="s">
        <v>1919</v>
      </c>
      <c r="O40">
        <f t="shared" si="6"/>
        <v>0</v>
      </c>
      <c r="P40">
        <f t="shared" si="7"/>
        <v>0</v>
      </c>
      <c r="Q40" t="s">
        <v>1919</v>
      </c>
      <c r="R40">
        <f t="shared" si="8"/>
        <v>0</v>
      </c>
      <c r="S40">
        <f t="shared" si="9"/>
        <v>0</v>
      </c>
      <c r="T40" t="s">
        <v>1919</v>
      </c>
      <c r="U40">
        <f t="shared" si="0"/>
        <v>0</v>
      </c>
      <c r="V40">
        <f t="shared" si="10"/>
        <v>0</v>
      </c>
      <c r="W40" t="s">
        <v>1919</v>
      </c>
      <c r="X40">
        <f t="shared" si="11"/>
        <v>0</v>
      </c>
      <c r="Y40">
        <f t="shared" si="12"/>
        <v>3</v>
      </c>
      <c r="Z40" t="s">
        <v>1919</v>
      </c>
      <c r="AA40">
        <f t="shared" si="13"/>
        <v>0</v>
      </c>
      <c r="AB40">
        <f t="shared" si="14"/>
        <v>3</v>
      </c>
      <c r="AC40" t="s">
        <v>1921</v>
      </c>
      <c r="AD40">
        <f t="shared" si="15"/>
        <v>3</v>
      </c>
      <c r="AE40" s="7">
        <v>2</v>
      </c>
      <c r="AF40" t="s">
        <v>1919</v>
      </c>
      <c r="AG40">
        <f t="shared" si="17"/>
        <v>0</v>
      </c>
      <c r="AH40">
        <f t="shared" si="18"/>
        <v>0</v>
      </c>
      <c r="AI40" t="s">
        <v>1919</v>
      </c>
      <c r="AJ40">
        <f t="shared" si="19"/>
        <v>0</v>
      </c>
      <c r="AK40">
        <f t="shared" si="20"/>
        <v>0</v>
      </c>
      <c r="AL40" t="s">
        <v>1921</v>
      </c>
      <c r="AM40">
        <f t="shared" si="21"/>
        <v>3</v>
      </c>
      <c r="AN40">
        <f t="shared" si="22"/>
        <v>0</v>
      </c>
      <c r="AO40" t="s">
        <v>1921</v>
      </c>
      <c r="AP40">
        <f t="shared" si="23"/>
        <v>3</v>
      </c>
      <c r="AQ40">
        <f t="shared" si="24"/>
        <v>0</v>
      </c>
      <c r="AR40" t="s">
        <v>1921</v>
      </c>
      <c r="AS40">
        <f t="shared" si="25"/>
        <v>3</v>
      </c>
      <c r="AT40">
        <f t="shared" si="26"/>
        <v>0</v>
      </c>
      <c r="AU40" t="s">
        <v>1921</v>
      </c>
      <c r="AV40">
        <f t="shared" si="27"/>
        <v>3</v>
      </c>
      <c r="AW40">
        <f t="shared" si="28"/>
        <v>0</v>
      </c>
      <c r="AX40" t="s">
        <v>1919</v>
      </c>
      <c r="AY40">
        <f t="shared" si="29"/>
        <v>0</v>
      </c>
      <c r="AZ40">
        <f t="shared" si="30"/>
        <v>0</v>
      </c>
      <c r="BA40">
        <f t="shared" si="33"/>
        <v>0</v>
      </c>
      <c r="BB40">
        <f t="shared" si="31"/>
        <v>0.69230769230769229</v>
      </c>
      <c r="BC40">
        <f t="shared" si="32"/>
        <v>6</v>
      </c>
      <c r="BD40">
        <v>100</v>
      </c>
      <c r="BE40" t="s">
        <v>70</v>
      </c>
      <c r="BF40">
        <v>1</v>
      </c>
      <c r="BG40" t="s">
        <v>2225</v>
      </c>
      <c r="BH40" t="s">
        <v>1945</v>
      </c>
      <c r="BI40">
        <v>0</v>
      </c>
      <c r="BL40" t="s">
        <v>72</v>
      </c>
      <c r="BM40">
        <v>0</v>
      </c>
      <c r="BN40" t="s">
        <v>72</v>
      </c>
      <c r="BR40" t="s">
        <v>70</v>
      </c>
      <c r="BT40" t="s">
        <v>2226</v>
      </c>
      <c r="BU40" t="s">
        <v>70</v>
      </c>
      <c r="BV40">
        <v>1</v>
      </c>
      <c r="BW40" t="s">
        <v>2064</v>
      </c>
      <c r="BX40" t="s">
        <v>70</v>
      </c>
      <c r="BY40" t="s">
        <v>72</v>
      </c>
      <c r="BZ40" t="s">
        <v>72</v>
      </c>
      <c r="CA40" t="s">
        <v>70</v>
      </c>
      <c r="CB40" t="s">
        <v>70</v>
      </c>
      <c r="CC40" t="s">
        <v>70</v>
      </c>
      <c r="CD40" t="s">
        <v>72</v>
      </c>
      <c r="CJ40" t="s">
        <v>72</v>
      </c>
      <c r="CK40" t="s">
        <v>72</v>
      </c>
      <c r="CL40" t="s">
        <v>72</v>
      </c>
      <c r="CM40" t="s">
        <v>72</v>
      </c>
      <c r="CN40" t="s">
        <v>72</v>
      </c>
      <c r="CO40" t="s">
        <v>70</v>
      </c>
      <c r="CP40" t="s">
        <v>72</v>
      </c>
      <c r="CQ40" t="s">
        <v>72</v>
      </c>
      <c r="CR40" t="s">
        <v>70</v>
      </c>
      <c r="CS40" t="s">
        <v>70</v>
      </c>
      <c r="CT40" t="s">
        <v>70</v>
      </c>
      <c r="CU40" t="s">
        <v>70</v>
      </c>
      <c r="CV40" t="s">
        <v>70</v>
      </c>
      <c r="CW40" t="s">
        <v>70</v>
      </c>
      <c r="CX40" t="s">
        <v>72</v>
      </c>
      <c r="CY40" t="s">
        <v>206</v>
      </c>
      <c r="CZ40" t="s">
        <v>2227</v>
      </c>
      <c r="DB40" t="s">
        <v>2228</v>
      </c>
      <c r="HF40" t="s">
        <v>72</v>
      </c>
      <c r="HG40">
        <v>0</v>
      </c>
      <c r="HM40" t="s">
        <v>70</v>
      </c>
      <c r="HN40">
        <v>1</v>
      </c>
      <c r="HO40" t="s">
        <v>70</v>
      </c>
      <c r="HP40" t="s">
        <v>206</v>
      </c>
      <c r="HQ40" t="s">
        <v>206</v>
      </c>
      <c r="HR40" t="s">
        <v>206</v>
      </c>
      <c r="HS40" t="s">
        <v>206</v>
      </c>
      <c r="HU40" t="s">
        <v>72</v>
      </c>
      <c r="HV40" t="s">
        <v>72</v>
      </c>
      <c r="HW40" t="s">
        <v>72</v>
      </c>
      <c r="HX40" t="s">
        <v>72</v>
      </c>
      <c r="HY40" t="s">
        <v>72</v>
      </c>
      <c r="HZ40" t="s">
        <v>72</v>
      </c>
      <c r="IA40" t="s">
        <v>72</v>
      </c>
      <c r="IB40" t="s">
        <v>72</v>
      </c>
      <c r="IR40" t="s">
        <v>72</v>
      </c>
      <c r="IS40">
        <v>0</v>
      </c>
      <c r="JU40" t="s">
        <v>72</v>
      </c>
      <c r="JV40">
        <v>0</v>
      </c>
      <c r="KW40" t="s">
        <v>2229</v>
      </c>
      <c r="KX40" t="s">
        <v>72</v>
      </c>
    </row>
    <row r="41" spans="1:310" x14ac:dyDescent="0.2">
      <c r="A41" s="5" t="s">
        <v>2230</v>
      </c>
      <c r="B41" t="s">
        <v>773</v>
      </c>
      <c r="C41" t="s">
        <v>898</v>
      </c>
      <c r="D41" s="6" t="s">
        <v>2231</v>
      </c>
      <c r="E41" t="s">
        <v>1917</v>
      </c>
      <c r="F41">
        <f t="shared" si="1"/>
        <v>1</v>
      </c>
      <c r="G41" t="s">
        <v>2232</v>
      </c>
      <c r="H41" t="s">
        <v>1922</v>
      </c>
      <c r="I41">
        <f t="shared" si="2"/>
        <v>1</v>
      </c>
      <c r="J41">
        <f t="shared" si="3"/>
        <v>2</v>
      </c>
      <c r="K41" t="s">
        <v>1920</v>
      </c>
      <c r="L41">
        <f t="shared" si="4"/>
        <v>2</v>
      </c>
      <c r="M41">
        <f t="shared" si="5"/>
        <v>2</v>
      </c>
      <c r="N41" t="s">
        <v>1921</v>
      </c>
      <c r="O41">
        <f t="shared" si="6"/>
        <v>3</v>
      </c>
      <c r="P41">
        <f t="shared" si="7"/>
        <v>3</v>
      </c>
      <c r="Q41" t="s">
        <v>1921</v>
      </c>
      <c r="R41">
        <f t="shared" si="8"/>
        <v>3</v>
      </c>
      <c r="S41">
        <f t="shared" si="9"/>
        <v>3</v>
      </c>
      <c r="T41" t="s">
        <v>1922</v>
      </c>
      <c r="U41">
        <f t="shared" si="0"/>
        <v>1</v>
      </c>
      <c r="V41">
        <f t="shared" si="10"/>
        <v>1</v>
      </c>
      <c r="W41" t="s">
        <v>1919</v>
      </c>
      <c r="X41">
        <f t="shared" si="11"/>
        <v>0</v>
      </c>
      <c r="Y41">
        <f t="shared" si="12"/>
        <v>3</v>
      </c>
      <c r="Z41" t="s">
        <v>1922</v>
      </c>
      <c r="AA41">
        <f t="shared" si="13"/>
        <v>1</v>
      </c>
      <c r="AB41">
        <f t="shared" si="14"/>
        <v>2</v>
      </c>
      <c r="AC41" t="s">
        <v>1920</v>
      </c>
      <c r="AD41">
        <f t="shared" si="15"/>
        <v>2</v>
      </c>
      <c r="AE41" s="7">
        <v>0</v>
      </c>
      <c r="AF41" t="s">
        <v>1920</v>
      </c>
      <c r="AG41">
        <f t="shared" si="17"/>
        <v>2</v>
      </c>
      <c r="AH41">
        <f t="shared" si="18"/>
        <v>2</v>
      </c>
      <c r="AI41" t="s">
        <v>1920</v>
      </c>
      <c r="AJ41">
        <f t="shared" si="19"/>
        <v>2</v>
      </c>
      <c r="AK41">
        <f t="shared" si="20"/>
        <v>2</v>
      </c>
      <c r="AL41" t="s">
        <v>1922</v>
      </c>
      <c r="AM41">
        <f t="shared" si="21"/>
        <v>1</v>
      </c>
      <c r="AN41">
        <f t="shared" si="22"/>
        <v>2</v>
      </c>
      <c r="AO41" t="s">
        <v>1922</v>
      </c>
      <c r="AP41">
        <f t="shared" si="23"/>
        <v>1</v>
      </c>
      <c r="AQ41">
        <f t="shared" si="24"/>
        <v>2</v>
      </c>
      <c r="AR41" t="s">
        <v>1922</v>
      </c>
      <c r="AS41">
        <f t="shared" si="25"/>
        <v>1</v>
      </c>
      <c r="AT41">
        <f t="shared" si="26"/>
        <v>2</v>
      </c>
      <c r="AU41" t="s">
        <v>1922</v>
      </c>
      <c r="AV41">
        <f t="shared" si="27"/>
        <v>1</v>
      </c>
      <c r="AW41">
        <f t="shared" si="28"/>
        <v>2</v>
      </c>
      <c r="AX41" t="s">
        <v>1920</v>
      </c>
      <c r="AY41">
        <f t="shared" si="29"/>
        <v>2</v>
      </c>
      <c r="AZ41">
        <f t="shared" si="30"/>
        <v>2</v>
      </c>
      <c r="BA41">
        <f t="shared" si="33"/>
        <v>2</v>
      </c>
      <c r="BB41">
        <f t="shared" si="31"/>
        <v>2</v>
      </c>
      <c r="BC41">
        <f t="shared" si="32"/>
        <v>3</v>
      </c>
      <c r="BD41">
        <v>30</v>
      </c>
      <c r="BE41" t="s">
        <v>70</v>
      </c>
      <c r="BF41">
        <v>1</v>
      </c>
      <c r="BG41" t="s">
        <v>2233</v>
      </c>
      <c r="BH41" t="s">
        <v>1939</v>
      </c>
      <c r="BI41">
        <v>2</v>
      </c>
      <c r="BJ41" t="s">
        <v>1980</v>
      </c>
      <c r="BK41">
        <v>2</v>
      </c>
      <c r="BL41" t="s">
        <v>70</v>
      </c>
      <c r="BM41">
        <v>1</v>
      </c>
      <c r="BN41" t="s">
        <v>70</v>
      </c>
      <c r="BP41" t="s">
        <v>1939</v>
      </c>
      <c r="BQ41">
        <v>2</v>
      </c>
      <c r="BR41" t="s">
        <v>70</v>
      </c>
      <c r="BT41" t="s">
        <v>2234</v>
      </c>
      <c r="BU41" t="s">
        <v>72</v>
      </c>
      <c r="BV41">
        <v>0</v>
      </c>
      <c r="DC41">
        <v>1</v>
      </c>
      <c r="DD41" t="s">
        <v>70</v>
      </c>
      <c r="DE41" t="s">
        <v>70</v>
      </c>
      <c r="DF41" t="s">
        <v>70</v>
      </c>
      <c r="DG41" t="s">
        <v>70</v>
      </c>
      <c r="DH41" t="s">
        <v>70</v>
      </c>
      <c r="DI41" t="s">
        <v>70</v>
      </c>
      <c r="DJ41" t="s">
        <v>72</v>
      </c>
      <c r="DL41" t="s">
        <v>70</v>
      </c>
      <c r="DM41" t="s">
        <v>72</v>
      </c>
      <c r="DN41" t="s">
        <v>72</v>
      </c>
      <c r="DO41" t="s">
        <v>72</v>
      </c>
      <c r="DP41" t="s">
        <v>72</v>
      </c>
      <c r="DQ41" t="s">
        <v>70</v>
      </c>
      <c r="DS41" t="s">
        <v>70</v>
      </c>
      <c r="DT41" t="s">
        <v>70</v>
      </c>
      <c r="DU41" t="s">
        <v>72</v>
      </c>
      <c r="DV41" t="s">
        <v>70</v>
      </c>
      <c r="DW41" t="s">
        <v>72</v>
      </c>
      <c r="DX41" t="s">
        <v>206</v>
      </c>
      <c r="DY41" t="s">
        <v>70</v>
      </c>
      <c r="DZ41" t="s">
        <v>70</v>
      </c>
      <c r="EA41" t="s">
        <v>70</v>
      </c>
      <c r="EB41" t="s">
        <v>70</v>
      </c>
      <c r="EC41" t="s">
        <v>72</v>
      </c>
      <c r="EL41" t="s">
        <v>72</v>
      </c>
      <c r="EM41">
        <v>0</v>
      </c>
      <c r="FV41" t="s">
        <v>72</v>
      </c>
      <c r="FW41">
        <v>0</v>
      </c>
      <c r="HF41" t="s">
        <v>70</v>
      </c>
      <c r="HG41">
        <v>1</v>
      </c>
      <c r="HH41" t="s">
        <v>72</v>
      </c>
      <c r="HI41" t="s">
        <v>70</v>
      </c>
      <c r="HJ41" t="s">
        <v>2235</v>
      </c>
      <c r="HK41" t="s">
        <v>72</v>
      </c>
      <c r="HL41" t="s">
        <v>2236</v>
      </c>
      <c r="HM41" t="s">
        <v>70</v>
      </c>
      <c r="HN41">
        <v>0</v>
      </c>
      <c r="HO41" t="s">
        <v>72</v>
      </c>
      <c r="IR41" t="s">
        <v>70</v>
      </c>
      <c r="IS41">
        <v>1</v>
      </c>
      <c r="IT41" t="s">
        <v>70</v>
      </c>
      <c r="IU41" t="s">
        <v>72</v>
      </c>
      <c r="IV41" t="s">
        <v>72</v>
      </c>
      <c r="IW41" t="s">
        <v>72</v>
      </c>
      <c r="IX41" t="s">
        <v>70</v>
      </c>
      <c r="IY41" t="s">
        <v>72</v>
      </c>
      <c r="JF41" t="s">
        <v>70</v>
      </c>
      <c r="JH41" t="s">
        <v>70</v>
      </c>
      <c r="JI41" t="s">
        <v>72</v>
      </c>
      <c r="JJ41" t="s">
        <v>72</v>
      </c>
      <c r="JK41" t="s">
        <v>72</v>
      </c>
      <c r="JL41" t="s">
        <v>72</v>
      </c>
      <c r="JM41" t="s">
        <v>72</v>
      </c>
      <c r="JN41" t="s">
        <v>72</v>
      </c>
      <c r="JO41" t="s">
        <v>70</v>
      </c>
      <c r="JP41" t="s">
        <v>72</v>
      </c>
      <c r="JQ41" t="s">
        <v>72</v>
      </c>
      <c r="JR41" t="s">
        <v>70</v>
      </c>
      <c r="JS41" t="s">
        <v>72</v>
      </c>
      <c r="JT41" t="s">
        <v>72</v>
      </c>
      <c r="JU41" t="s">
        <v>72</v>
      </c>
      <c r="JV41">
        <v>0</v>
      </c>
      <c r="KX41" t="s">
        <v>72</v>
      </c>
    </row>
    <row r="42" spans="1:310" x14ac:dyDescent="0.2">
      <c r="A42" s="5" t="s">
        <v>2237</v>
      </c>
      <c r="B42" t="s">
        <v>773</v>
      </c>
      <c r="C42" t="s">
        <v>898</v>
      </c>
      <c r="D42" s="6" t="s">
        <v>1452</v>
      </c>
      <c r="E42" t="s">
        <v>1917</v>
      </c>
      <c r="F42">
        <f t="shared" si="1"/>
        <v>1</v>
      </c>
      <c r="G42" t="s">
        <v>2238</v>
      </c>
      <c r="H42" t="s">
        <v>1920</v>
      </c>
      <c r="I42">
        <f>IF(H42="Strongly Agree",3, IF(H42="Agree",2, IF(H42="Disagree", 1, IF(H42="Strongly Disagree", 0, " "))))</f>
        <v>2</v>
      </c>
      <c r="J42">
        <f t="shared" si="3"/>
        <v>1</v>
      </c>
      <c r="K42" t="s">
        <v>1920</v>
      </c>
      <c r="L42">
        <f t="shared" si="4"/>
        <v>2</v>
      </c>
      <c r="M42">
        <f t="shared" si="5"/>
        <v>2</v>
      </c>
      <c r="N42" t="s">
        <v>1922</v>
      </c>
      <c r="O42">
        <f t="shared" si="6"/>
        <v>1</v>
      </c>
      <c r="P42">
        <f t="shared" si="7"/>
        <v>1</v>
      </c>
      <c r="Q42" t="s">
        <v>1920</v>
      </c>
      <c r="R42">
        <f t="shared" si="8"/>
        <v>2</v>
      </c>
      <c r="S42">
        <f t="shared" si="9"/>
        <v>2</v>
      </c>
      <c r="T42" t="s">
        <v>1922</v>
      </c>
      <c r="U42">
        <f t="shared" si="0"/>
        <v>1</v>
      </c>
      <c r="V42">
        <f t="shared" si="10"/>
        <v>1</v>
      </c>
      <c r="W42" t="s">
        <v>1922</v>
      </c>
      <c r="X42">
        <f t="shared" si="11"/>
        <v>1</v>
      </c>
      <c r="Y42">
        <f t="shared" si="12"/>
        <v>2</v>
      </c>
      <c r="Z42" t="s">
        <v>1920</v>
      </c>
      <c r="AA42">
        <f t="shared" si="13"/>
        <v>2</v>
      </c>
      <c r="AB42">
        <f t="shared" si="14"/>
        <v>1</v>
      </c>
      <c r="AC42" t="s">
        <v>1922</v>
      </c>
      <c r="AD42">
        <f t="shared" si="15"/>
        <v>1</v>
      </c>
      <c r="AE42" s="7">
        <v>0</v>
      </c>
      <c r="AF42" t="s">
        <v>1920</v>
      </c>
      <c r="AG42">
        <f t="shared" si="17"/>
        <v>2</v>
      </c>
      <c r="AH42">
        <f t="shared" si="18"/>
        <v>2</v>
      </c>
      <c r="AI42" t="s">
        <v>1920</v>
      </c>
      <c r="AJ42">
        <f t="shared" si="19"/>
        <v>2</v>
      </c>
      <c r="AK42">
        <f t="shared" si="20"/>
        <v>2</v>
      </c>
      <c r="AL42" t="s">
        <v>1920</v>
      </c>
      <c r="AM42">
        <f t="shared" si="21"/>
        <v>2</v>
      </c>
      <c r="AN42">
        <f t="shared" si="22"/>
        <v>1</v>
      </c>
      <c r="AO42" t="s">
        <v>1920</v>
      </c>
      <c r="AP42">
        <f t="shared" si="23"/>
        <v>2</v>
      </c>
      <c r="AQ42">
        <f t="shared" si="24"/>
        <v>1</v>
      </c>
      <c r="AR42" t="s">
        <v>1922</v>
      </c>
      <c r="AS42">
        <f t="shared" si="25"/>
        <v>1</v>
      </c>
      <c r="AT42">
        <f t="shared" si="26"/>
        <v>2</v>
      </c>
      <c r="AU42" t="s">
        <v>1922</v>
      </c>
      <c r="AV42">
        <f t="shared" si="27"/>
        <v>1</v>
      </c>
      <c r="AW42">
        <f t="shared" si="28"/>
        <v>2</v>
      </c>
      <c r="AX42" t="s">
        <v>1922</v>
      </c>
      <c r="AY42">
        <f t="shared" si="29"/>
        <v>1</v>
      </c>
      <c r="AZ42">
        <f t="shared" si="30"/>
        <v>1</v>
      </c>
      <c r="BA42">
        <f t="shared" si="33"/>
        <v>2</v>
      </c>
      <c r="BB42">
        <f t="shared" si="31"/>
        <v>1.3571428571428572</v>
      </c>
      <c r="BC42">
        <f t="shared" si="32"/>
        <v>4</v>
      </c>
      <c r="BD42">
        <v>0</v>
      </c>
      <c r="BE42" t="s">
        <v>70</v>
      </c>
      <c r="BF42">
        <v>1</v>
      </c>
      <c r="BG42" t="s">
        <v>2239</v>
      </c>
      <c r="BH42" t="s">
        <v>1956</v>
      </c>
      <c r="BI42">
        <v>4</v>
      </c>
      <c r="BJ42" t="s">
        <v>2017</v>
      </c>
      <c r="BK42">
        <v>3</v>
      </c>
      <c r="BL42" t="s">
        <v>70</v>
      </c>
      <c r="BM42">
        <v>1</v>
      </c>
      <c r="BN42" t="s">
        <v>70</v>
      </c>
      <c r="BP42" t="s">
        <v>1956</v>
      </c>
      <c r="BQ42">
        <v>4</v>
      </c>
      <c r="BR42" t="s">
        <v>70</v>
      </c>
      <c r="BT42" t="s">
        <v>2234</v>
      </c>
      <c r="BU42" t="s">
        <v>72</v>
      </c>
      <c r="BV42">
        <v>0</v>
      </c>
      <c r="DC42">
        <v>1</v>
      </c>
      <c r="DD42" t="s">
        <v>70</v>
      </c>
      <c r="DE42" t="s">
        <v>72</v>
      </c>
      <c r="DF42" t="s">
        <v>70</v>
      </c>
      <c r="DG42" t="s">
        <v>70</v>
      </c>
      <c r="DH42" t="s">
        <v>70</v>
      </c>
      <c r="DI42" t="s">
        <v>70</v>
      </c>
      <c r="DJ42" t="s">
        <v>72</v>
      </c>
      <c r="DK42" t="s">
        <v>72</v>
      </c>
      <c r="DL42" t="s">
        <v>70</v>
      </c>
      <c r="DM42" t="s">
        <v>72</v>
      </c>
      <c r="DN42" t="s">
        <v>72</v>
      </c>
      <c r="DO42" t="s">
        <v>72</v>
      </c>
      <c r="DP42" t="s">
        <v>72</v>
      </c>
      <c r="DQ42" t="s">
        <v>70</v>
      </c>
      <c r="DR42" t="s">
        <v>2240</v>
      </c>
      <c r="DS42" t="s">
        <v>70</v>
      </c>
      <c r="DT42" t="s">
        <v>70</v>
      </c>
      <c r="DU42" t="s">
        <v>72</v>
      </c>
      <c r="DV42" t="s">
        <v>70</v>
      </c>
      <c r="DW42" t="s">
        <v>72</v>
      </c>
      <c r="DX42" t="s">
        <v>206</v>
      </c>
      <c r="DY42" t="s">
        <v>70</v>
      </c>
      <c r="DZ42" t="s">
        <v>206</v>
      </c>
      <c r="EA42" t="s">
        <v>70</v>
      </c>
      <c r="EB42" t="s">
        <v>206</v>
      </c>
      <c r="EC42" t="s">
        <v>72</v>
      </c>
      <c r="EL42" t="s">
        <v>72</v>
      </c>
      <c r="EM42">
        <v>0</v>
      </c>
      <c r="FV42" t="s">
        <v>72</v>
      </c>
      <c r="FW42">
        <v>0</v>
      </c>
      <c r="HF42" t="s">
        <v>70</v>
      </c>
      <c r="HG42">
        <v>1</v>
      </c>
      <c r="HH42" t="s">
        <v>72</v>
      </c>
      <c r="HI42" t="s">
        <v>70</v>
      </c>
      <c r="HJ42" t="s">
        <v>2105</v>
      </c>
      <c r="HK42" t="s">
        <v>70</v>
      </c>
      <c r="HM42" t="s">
        <v>70</v>
      </c>
      <c r="HN42">
        <v>1</v>
      </c>
      <c r="HO42" t="s">
        <v>70</v>
      </c>
      <c r="HQ42" t="s">
        <v>70</v>
      </c>
      <c r="HR42" t="s">
        <v>70</v>
      </c>
      <c r="HS42" t="s">
        <v>70</v>
      </c>
      <c r="HU42" t="s">
        <v>72</v>
      </c>
      <c r="HV42" t="s">
        <v>72</v>
      </c>
      <c r="HW42" t="s">
        <v>72</v>
      </c>
      <c r="HX42" t="s">
        <v>72</v>
      </c>
      <c r="HY42" t="s">
        <v>72</v>
      </c>
      <c r="HZ42" t="s">
        <v>72</v>
      </c>
      <c r="IA42" t="s">
        <v>72</v>
      </c>
      <c r="IB42" t="s">
        <v>72</v>
      </c>
      <c r="ID42" t="s">
        <v>72</v>
      </c>
      <c r="IE42" t="s">
        <v>72</v>
      </c>
      <c r="IF42" t="s">
        <v>72</v>
      </c>
      <c r="IG42" t="s">
        <v>72</v>
      </c>
      <c r="IH42" t="s">
        <v>72</v>
      </c>
      <c r="II42" t="s">
        <v>72</v>
      </c>
      <c r="IJ42" t="s">
        <v>72</v>
      </c>
      <c r="IK42" t="s">
        <v>72</v>
      </c>
      <c r="IL42" t="s">
        <v>70</v>
      </c>
      <c r="IM42" t="s">
        <v>72</v>
      </c>
      <c r="IN42" t="s">
        <v>72</v>
      </c>
      <c r="IO42" t="s">
        <v>72</v>
      </c>
      <c r="IP42" t="s">
        <v>72</v>
      </c>
      <c r="IR42" t="s">
        <v>70</v>
      </c>
      <c r="IS42">
        <v>1</v>
      </c>
      <c r="IT42" t="s">
        <v>70</v>
      </c>
      <c r="IU42" t="s">
        <v>70</v>
      </c>
      <c r="IV42" t="s">
        <v>72</v>
      </c>
      <c r="IW42" t="s">
        <v>72</v>
      </c>
      <c r="IX42" t="s">
        <v>72</v>
      </c>
      <c r="IY42" t="s">
        <v>72</v>
      </c>
      <c r="JF42" t="s">
        <v>70</v>
      </c>
      <c r="JG42" t="s">
        <v>70</v>
      </c>
      <c r="JH42" t="s">
        <v>70</v>
      </c>
      <c r="JI42" t="s">
        <v>72</v>
      </c>
      <c r="JJ42" t="s">
        <v>72</v>
      </c>
      <c r="JK42" t="s">
        <v>72</v>
      </c>
      <c r="JL42" t="s">
        <v>72</v>
      </c>
      <c r="JN42" t="s">
        <v>70</v>
      </c>
      <c r="JO42" t="s">
        <v>70</v>
      </c>
      <c r="JP42" t="s">
        <v>72</v>
      </c>
      <c r="JQ42" t="s">
        <v>72</v>
      </c>
      <c r="JR42" t="s">
        <v>70</v>
      </c>
      <c r="JS42" t="s">
        <v>72</v>
      </c>
      <c r="JT42" t="s">
        <v>70</v>
      </c>
      <c r="JU42" t="s">
        <v>72</v>
      </c>
      <c r="JV42">
        <v>0</v>
      </c>
      <c r="KX42" t="s">
        <v>72</v>
      </c>
    </row>
    <row r="43" spans="1:310" x14ac:dyDescent="0.2">
      <c r="A43" s="5" t="s">
        <v>2241</v>
      </c>
      <c r="B43" t="s">
        <v>773</v>
      </c>
      <c r="C43" t="s">
        <v>898</v>
      </c>
      <c r="D43" s="6" t="s">
        <v>2242</v>
      </c>
      <c r="E43" t="s">
        <v>1917</v>
      </c>
      <c r="F43">
        <f t="shared" si="1"/>
        <v>1</v>
      </c>
      <c r="G43" t="s">
        <v>2243</v>
      </c>
      <c r="H43" t="s">
        <v>1921</v>
      </c>
      <c r="I43">
        <f t="shared" si="2"/>
        <v>3</v>
      </c>
      <c r="J43">
        <f t="shared" si="3"/>
        <v>0</v>
      </c>
      <c r="K43" t="s">
        <v>1919</v>
      </c>
      <c r="L43">
        <f t="shared" si="4"/>
        <v>0</v>
      </c>
      <c r="M43">
        <f t="shared" si="5"/>
        <v>0</v>
      </c>
      <c r="N43" t="s">
        <v>1922</v>
      </c>
      <c r="O43">
        <f t="shared" si="6"/>
        <v>1</v>
      </c>
      <c r="P43">
        <f t="shared" si="7"/>
        <v>1</v>
      </c>
      <c r="Q43" t="s">
        <v>1922</v>
      </c>
      <c r="R43">
        <f t="shared" si="8"/>
        <v>1</v>
      </c>
      <c r="S43">
        <f t="shared" si="9"/>
        <v>1</v>
      </c>
      <c r="T43" t="s">
        <v>1922</v>
      </c>
      <c r="U43">
        <f t="shared" si="0"/>
        <v>1</v>
      </c>
      <c r="V43">
        <f t="shared" si="10"/>
        <v>1</v>
      </c>
      <c r="W43" t="s">
        <v>1921</v>
      </c>
      <c r="X43">
        <f t="shared" si="11"/>
        <v>3</v>
      </c>
      <c r="Y43">
        <f t="shared" si="12"/>
        <v>0</v>
      </c>
      <c r="Z43" t="s">
        <v>1921</v>
      </c>
      <c r="AA43">
        <f t="shared" si="13"/>
        <v>3</v>
      </c>
      <c r="AB43">
        <f t="shared" si="14"/>
        <v>0</v>
      </c>
      <c r="AC43" t="s">
        <v>1922</v>
      </c>
      <c r="AD43">
        <f t="shared" si="15"/>
        <v>1</v>
      </c>
      <c r="AE43" s="7">
        <v>2</v>
      </c>
      <c r="AF43" t="s">
        <v>1922</v>
      </c>
      <c r="AG43">
        <f t="shared" si="17"/>
        <v>1</v>
      </c>
      <c r="AH43">
        <f t="shared" si="18"/>
        <v>1</v>
      </c>
      <c r="AI43" t="s">
        <v>1922</v>
      </c>
      <c r="AJ43">
        <f t="shared" si="19"/>
        <v>1</v>
      </c>
      <c r="AK43">
        <f t="shared" si="20"/>
        <v>1</v>
      </c>
      <c r="AL43" t="s">
        <v>1920</v>
      </c>
      <c r="AM43">
        <f t="shared" si="21"/>
        <v>2</v>
      </c>
      <c r="AN43">
        <f t="shared" si="22"/>
        <v>1</v>
      </c>
      <c r="AO43" t="s">
        <v>1920</v>
      </c>
      <c r="AP43">
        <f t="shared" si="23"/>
        <v>2</v>
      </c>
      <c r="AQ43">
        <f t="shared" si="24"/>
        <v>1</v>
      </c>
      <c r="AR43" t="s">
        <v>1920</v>
      </c>
      <c r="AS43">
        <f t="shared" si="25"/>
        <v>2</v>
      </c>
      <c r="AT43">
        <f t="shared" si="26"/>
        <v>1</v>
      </c>
      <c r="AU43" t="s">
        <v>1922</v>
      </c>
      <c r="AV43">
        <f t="shared" si="27"/>
        <v>1</v>
      </c>
      <c r="AW43">
        <f t="shared" si="28"/>
        <v>2</v>
      </c>
      <c r="AX43" t="s">
        <v>1922</v>
      </c>
      <c r="AY43">
        <f t="shared" si="29"/>
        <v>1</v>
      </c>
      <c r="AZ43">
        <f t="shared" si="30"/>
        <v>1</v>
      </c>
      <c r="BA43">
        <f t="shared" si="33"/>
        <v>1</v>
      </c>
      <c r="BB43">
        <f t="shared" si="31"/>
        <v>0.8571428571428571</v>
      </c>
      <c r="BC43">
        <f t="shared" si="32"/>
        <v>6</v>
      </c>
      <c r="BD43">
        <v>100</v>
      </c>
      <c r="BE43" t="s">
        <v>72</v>
      </c>
      <c r="BF43">
        <v>0</v>
      </c>
      <c r="BL43" t="s">
        <v>72</v>
      </c>
      <c r="BM43">
        <v>0</v>
      </c>
      <c r="BN43" t="s">
        <v>72</v>
      </c>
      <c r="BR43" t="s">
        <v>70</v>
      </c>
      <c r="BT43" t="s">
        <v>1271</v>
      </c>
      <c r="BU43" t="s">
        <v>70</v>
      </c>
      <c r="BV43">
        <v>1</v>
      </c>
      <c r="BW43" t="s">
        <v>2064</v>
      </c>
      <c r="BX43" t="s">
        <v>70</v>
      </c>
      <c r="BY43" t="s">
        <v>72</v>
      </c>
      <c r="BZ43" t="s">
        <v>72</v>
      </c>
      <c r="CA43" t="s">
        <v>70</v>
      </c>
      <c r="CB43" t="s">
        <v>70</v>
      </c>
      <c r="CC43" t="s">
        <v>70</v>
      </c>
      <c r="CD43" t="s">
        <v>70</v>
      </c>
      <c r="CE43" t="s">
        <v>70</v>
      </c>
      <c r="CF43" t="s">
        <v>70</v>
      </c>
      <c r="CG43" t="s">
        <v>72</v>
      </c>
      <c r="CH43" t="s">
        <v>70</v>
      </c>
      <c r="CJ43" t="s">
        <v>206</v>
      </c>
      <c r="CK43" t="s">
        <v>206</v>
      </c>
      <c r="CL43" t="s">
        <v>72</v>
      </c>
      <c r="CM43" t="s">
        <v>72</v>
      </c>
      <c r="CN43" t="s">
        <v>72</v>
      </c>
      <c r="CO43" t="s">
        <v>70</v>
      </c>
      <c r="CP43" t="s">
        <v>72</v>
      </c>
      <c r="CQ43" t="s">
        <v>70</v>
      </c>
      <c r="CR43" t="s">
        <v>72</v>
      </c>
      <c r="CS43" t="s">
        <v>72</v>
      </c>
      <c r="DC43">
        <v>1</v>
      </c>
      <c r="DD43" t="s">
        <v>70</v>
      </c>
      <c r="DE43" t="s">
        <v>72</v>
      </c>
      <c r="DF43" t="s">
        <v>72</v>
      </c>
      <c r="DW43" t="s">
        <v>70</v>
      </c>
      <c r="EC43" t="s">
        <v>72</v>
      </c>
      <c r="EL43" t="s">
        <v>72</v>
      </c>
      <c r="EM43">
        <v>0</v>
      </c>
      <c r="FV43" t="s">
        <v>72</v>
      </c>
      <c r="FW43">
        <v>0</v>
      </c>
      <c r="HF43" t="s">
        <v>72</v>
      </c>
      <c r="HG43">
        <v>0</v>
      </c>
      <c r="HM43" t="s">
        <v>70</v>
      </c>
      <c r="HN43">
        <v>1</v>
      </c>
      <c r="HO43" t="s">
        <v>70</v>
      </c>
      <c r="HP43" t="s">
        <v>72</v>
      </c>
      <c r="HQ43" t="s">
        <v>70</v>
      </c>
      <c r="HR43" t="s">
        <v>70</v>
      </c>
      <c r="HS43" t="s">
        <v>70</v>
      </c>
      <c r="HU43" t="s">
        <v>70</v>
      </c>
      <c r="HV43" t="s">
        <v>70</v>
      </c>
      <c r="HW43" t="s">
        <v>70</v>
      </c>
      <c r="HX43" t="s">
        <v>72</v>
      </c>
      <c r="HY43" t="s">
        <v>70</v>
      </c>
      <c r="HZ43" t="s">
        <v>72</v>
      </c>
      <c r="IA43" t="s">
        <v>70</v>
      </c>
      <c r="IB43" t="s">
        <v>72</v>
      </c>
      <c r="ID43" t="s">
        <v>72</v>
      </c>
      <c r="IE43" t="s">
        <v>72</v>
      </c>
      <c r="IF43" t="s">
        <v>70</v>
      </c>
      <c r="IG43" t="s">
        <v>72</v>
      </c>
      <c r="IH43" t="s">
        <v>72</v>
      </c>
      <c r="II43" t="s">
        <v>70</v>
      </c>
      <c r="IJ43" t="s">
        <v>72</v>
      </c>
      <c r="IK43" t="s">
        <v>72</v>
      </c>
      <c r="IL43" t="s">
        <v>70</v>
      </c>
      <c r="IM43" t="s">
        <v>72</v>
      </c>
      <c r="IN43" t="s">
        <v>72</v>
      </c>
      <c r="IO43" t="s">
        <v>72</v>
      </c>
      <c r="IP43" t="s">
        <v>72</v>
      </c>
      <c r="IR43" t="s">
        <v>72</v>
      </c>
      <c r="IS43">
        <v>0</v>
      </c>
      <c r="JU43" t="s">
        <v>70</v>
      </c>
      <c r="JV43">
        <v>1</v>
      </c>
      <c r="JW43" t="s">
        <v>70</v>
      </c>
      <c r="JX43" t="s">
        <v>72</v>
      </c>
      <c r="JY43" t="s">
        <v>72</v>
      </c>
      <c r="JZ43" t="s">
        <v>70</v>
      </c>
      <c r="KA43" t="s">
        <v>72</v>
      </c>
      <c r="KB43" t="s">
        <v>72</v>
      </c>
      <c r="KI43" t="s">
        <v>70</v>
      </c>
      <c r="KJ43" t="s">
        <v>70</v>
      </c>
      <c r="KK43" t="s">
        <v>72</v>
      </c>
      <c r="KL43" t="s">
        <v>72</v>
      </c>
      <c r="KM43" t="s">
        <v>70</v>
      </c>
      <c r="KN43" t="s">
        <v>70</v>
      </c>
      <c r="KO43" t="s">
        <v>70</v>
      </c>
      <c r="KP43" t="s">
        <v>70</v>
      </c>
      <c r="KQ43" t="s">
        <v>72</v>
      </c>
      <c r="KR43" t="s">
        <v>72</v>
      </c>
      <c r="KS43" t="s">
        <v>70</v>
      </c>
      <c r="KT43" t="s">
        <v>72</v>
      </c>
      <c r="KU43" t="s">
        <v>72</v>
      </c>
      <c r="KV43" t="s">
        <v>70</v>
      </c>
      <c r="KX43" t="s">
        <v>72</v>
      </c>
    </row>
    <row r="44" spans="1:310" x14ac:dyDescent="0.2">
      <c r="A44" s="5" t="s">
        <v>2244</v>
      </c>
      <c r="B44" t="s">
        <v>773</v>
      </c>
      <c r="C44" t="s">
        <v>898</v>
      </c>
      <c r="D44" s="6" t="s">
        <v>2245</v>
      </c>
      <c r="E44" t="s">
        <v>1917</v>
      </c>
      <c r="F44">
        <f t="shared" si="1"/>
        <v>1</v>
      </c>
      <c r="G44" t="s">
        <v>2246</v>
      </c>
      <c r="H44" t="s">
        <v>1922</v>
      </c>
      <c r="I44">
        <f t="shared" si="2"/>
        <v>1</v>
      </c>
      <c r="J44">
        <f t="shared" si="3"/>
        <v>2</v>
      </c>
      <c r="K44" t="s">
        <v>1922</v>
      </c>
      <c r="L44">
        <f t="shared" si="4"/>
        <v>1</v>
      </c>
      <c r="M44">
        <f t="shared" si="5"/>
        <v>1</v>
      </c>
      <c r="N44" t="s">
        <v>1920</v>
      </c>
      <c r="O44">
        <f t="shared" si="6"/>
        <v>2</v>
      </c>
      <c r="P44">
        <f t="shared" si="7"/>
        <v>2</v>
      </c>
      <c r="Q44" t="s">
        <v>1920</v>
      </c>
      <c r="R44">
        <f t="shared" si="8"/>
        <v>2</v>
      </c>
      <c r="S44">
        <f t="shared" si="9"/>
        <v>2</v>
      </c>
      <c r="T44" t="s">
        <v>1922</v>
      </c>
      <c r="U44">
        <f t="shared" si="0"/>
        <v>1</v>
      </c>
      <c r="V44">
        <f t="shared" si="10"/>
        <v>1</v>
      </c>
      <c r="W44" t="s">
        <v>1922</v>
      </c>
      <c r="X44">
        <f t="shared" si="11"/>
        <v>1</v>
      </c>
      <c r="Y44">
        <f t="shared" si="12"/>
        <v>2</v>
      </c>
      <c r="Z44" t="s">
        <v>1920</v>
      </c>
      <c r="AA44">
        <f t="shared" si="13"/>
        <v>2</v>
      </c>
      <c r="AB44">
        <f t="shared" si="14"/>
        <v>1</v>
      </c>
      <c r="AC44" t="s">
        <v>1920</v>
      </c>
      <c r="AD44">
        <f t="shared" si="15"/>
        <v>2</v>
      </c>
      <c r="AE44" s="7">
        <v>1</v>
      </c>
      <c r="AF44" t="s">
        <v>1920</v>
      </c>
      <c r="AG44">
        <f t="shared" si="17"/>
        <v>2</v>
      </c>
      <c r="AH44">
        <f t="shared" si="18"/>
        <v>2</v>
      </c>
      <c r="AI44" t="s">
        <v>1920</v>
      </c>
      <c r="AJ44">
        <f t="shared" si="19"/>
        <v>2</v>
      </c>
      <c r="AK44">
        <f t="shared" si="20"/>
        <v>2</v>
      </c>
      <c r="AL44" t="s">
        <v>1922</v>
      </c>
      <c r="AM44">
        <f t="shared" si="21"/>
        <v>1</v>
      </c>
      <c r="AN44">
        <f t="shared" si="22"/>
        <v>2</v>
      </c>
      <c r="AO44" t="s">
        <v>1922</v>
      </c>
      <c r="AP44">
        <f t="shared" si="23"/>
        <v>1</v>
      </c>
      <c r="AQ44">
        <f t="shared" si="24"/>
        <v>2</v>
      </c>
      <c r="AR44" t="s">
        <v>1920</v>
      </c>
      <c r="AS44">
        <f t="shared" si="25"/>
        <v>2</v>
      </c>
      <c r="AT44">
        <f t="shared" si="26"/>
        <v>1</v>
      </c>
      <c r="AU44" t="s">
        <v>1922</v>
      </c>
      <c r="AV44">
        <f t="shared" si="27"/>
        <v>1</v>
      </c>
      <c r="AW44">
        <f t="shared" si="28"/>
        <v>2</v>
      </c>
      <c r="AX44" t="s">
        <v>1922</v>
      </c>
      <c r="AY44">
        <f t="shared" si="29"/>
        <v>1</v>
      </c>
      <c r="AZ44">
        <f t="shared" si="30"/>
        <v>1</v>
      </c>
      <c r="BA44">
        <f t="shared" si="33"/>
        <v>2</v>
      </c>
      <c r="BB44">
        <f t="shared" si="31"/>
        <v>1.5714285714285714</v>
      </c>
      <c r="BC44">
        <f t="shared" si="32"/>
        <v>4</v>
      </c>
      <c r="BD44">
        <v>100</v>
      </c>
      <c r="BE44" t="s">
        <v>72</v>
      </c>
      <c r="BF44">
        <v>0</v>
      </c>
      <c r="BL44" t="s">
        <v>72</v>
      </c>
      <c r="BM44">
        <v>0</v>
      </c>
      <c r="BN44" t="s">
        <v>72</v>
      </c>
      <c r="BP44" t="s">
        <v>1939</v>
      </c>
      <c r="BQ44">
        <v>2</v>
      </c>
      <c r="BR44" t="s">
        <v>70</v>
      </c>
      <c r="BT44" t="s">
        <v>2247</v>
      </c>
      <c r="BU44" t="s">
        <v>72</v>
      </c>
      <c r="BV44">
        <v>0</v>
      </c>
      <c r="DC44">
        <v>0</v>
      </c>
      <c r="DD44" t="s">
        <v>72</v>
      </c>
      <c r="EL44" t="s">
        <v>72</v>
      </c>
      <c r="EM44">
        <v>0</v>
      </c>
      <c r="FV44" t="s">
        <v>70</v>
      </c>
      <c r="FW44">
        <v>1</v>
      </c>
      <c r="FX44" t="s">
        <v>72</v>
      </c>
      <c r="FY44" t="s">
        <v>72</v>
      </c>
      <c r="FZ44" t="s">
        <v>70</v>
      </c>
      <c r="GA44" t="s">
        <v>70</v>
      </c>
      <c r="GB44" t="s">
        <v>72</v>
      </c>
      <c r="GC44" t="s">
        <v>70</v>
      </c>
      <c r="GD44" t="s">
        <v>70</v>
      </c>
      <c r="GE44" t="s">
        <v>72</v>
      </c>
      <c r="GF44" t="s">
        <v>70</v>
      </c>
      <c r="GG44" t="s">
        <v>70</v>
      </c>
      <c r="GH44" t="s">
        <v>72</v>
      </c>
      <c r="GI44" t="s">
        <v>72</v>
      </c>
      <c r="GJ44" t="s">
        <v>72</v>
      </c>
      <c r="GK44" t="s">
        <v>72</v>
      </c>
      <c r="GM44" t="s">
        <v>70</v>
      </c>
      <c r="GN44" t="s">
        <v>206</v>
      </c>
      <c r="GO44" t="s">
        <v>70</v>
      </c>
      <c r="GP44" t="s">
        <v>70</v>
      </c>
      <c r="GQ44" t="s">
        <v>72</v>
      </c>
      <c r="GR44" t="s">
        <v>206</v>
      </c>
      <c r="GS44" t="s">
        <v>206</v>
      </c>
      <c r="GT44" t="s">
        <v>70</v>
      </c>
      <c r="GU44" t="s">
        <v>206</v>
      </c>
      <c r="GV44" t="s">
        <v>206</v>
      </c>
      <c r="GW44" t="s">
        <v>70</v>
      </c>
      <c r="GX44" t="s">
        <v>72</v>
      </c>
      <c r="GY44" t="s">
        <v>70</v>
      </c>
      <c r="GZ44" t="s">
        <v>72</v>
      </c>
      <c r="HA44" t="s">
        <v>70</v>
      </c>
      <c r="HB44" t="s">
        <v>70</v>
      </c>
      <c r="HC44" t="s">
        <v>72</v>
      </c>
      <c r="HF44" t="s">
        <v>70</v>
      </c>
      <c r="HG44">
        <v>1</v>
      </c>
      <c r="HH44" t="s">
        <v>70</v>
      </c>
      <c r="HI44" t="s">
        <v>70</v>
      </c>
      <c r="HJ44" t="s">
        <v>2094</v>
      </c>
      <c r="HK44" t="s">
        <v>70</v>
      </c>
      <c r="HM44" t="s">
        <v>72</v>
      </c>
      <c r="IR44" t="s">
        <v>72</v>
      </c>
      <c r="IS44">
        <v>0</v>
      </c>
      <c r="JU44" t="s">
        <v>70</v>
      </c>
      <c r="JV44">
        <v>1</v>
      </c>
      <c r="JW44" t="s">
        <v>70</v>
      </c>
      <c r="JX44" t="s">
        <v>72</v>
      </c>
      <c r="JY44" t="s">
        <v>72</v>
      </c>
      <c r="JZ44" t="s">
        <v>72</v>
      </c>
      <c r="KA44" t="s">
        <v>72</v>
      </c>
      <c r="KB44" t="s">
        <v>72</v>
      </c>
      <c r="KI44" t="s">
        <v>70</v>
      </c>
      <c r="KJ44" t="s">
        <v>70</v>
      </c>
      <c r="KK44" t="s">
        <v>72</v>
      </c>
      <c r="KL44" t="s">
        <v>72</v>
      </c>
      <c r="KM44" t="s">
        <v>72</v>
      </c>
      <c r="KN44" t="s">
        <v>70</v>
      </c>
      <c r="KO44" t="s">
        <v>70</v>
      </c>
      <c r="KP44" t="s">
        <v>72</v>
      </c>
      <c r="KQ44" t="s">
        <v>72</v>
      </c>
      <c r="KR44" t="s">
        <v>72</v>
      </c>
      <c r="KS44" t="s">
        <v>72</v>
      </c>
      <c r="KT44" t="s">
        <v>70</v>
      </c>
      <c r="KU44" t="s">
        <v>72</v>
      </c>
      <c r="KV44" t="s">
        <v>70</v>
      </c>
      <c r="KX44" t="s">
        <v>72</v>
      </c>
    </row>
    <row r="45" spans="1:310" x14ac:dyDescent="0.2">
      <c r="A45" s="5" t="s">
        <v>2248</v>
      </c>
      <c r="B45" t="s">
        <v>773</v>
      </c>
      <c r="C45" t="s">
        <v>898</v>
      </c>
      <c r="D45" s="6" t="s">
        <v>2249</v>
      </c>
      <c r="E45" t="s">
        <v>1917</v>
      </c>
      <c r="F45">
        <f t="shared" si="1"/>
        <v>1</v>
      </c>
      <c r="G45" t="s">
        <v>2250</v>
      </c>
      <c r="H45" t="s">
        <v>1920</v>
      </c>
      <c r="I45">
        <f t="shared" si="2"/>
        <v>2</v>
      </c>
      <c r="J45">
        <f t="shared" si="3"/>
        <v>1</v>
      </c>
      <c r="K45" t="s">
        <v>1920</v>
      </c>
      <c r="L45">
        <f t="shared" si="4"/>
        <v>2</v>
      </c>
      <c r="M45">
        <f t="shared" si="5"/>
        <v>2</v>
      </c>
      <c r="N45" t="s">
        <v>1921</v>
      </c>
      <c r="O45">
        <f t="shared" si="6"/>
        <v>3</v>
      </c>
      <c r="P45">
        <f t="shared" si="7"/>
        <v>3</v>
      </c>
      <c r="Q45" t="s">
        <v>1920</v>
      </c>
      <c r="R45">
        <f t="shared" si="8"/>
        <v>2</v>
      </c>
      <c r="S45">
        <f t="shared" si="9"/>
        <v>2</v>
      </c>
      <c r="T45" t="s">
        <v>1922</v>
      </c>
      <c r="U45">
        <f t="shared" si="0"/>
        <v>1</v>
      </c>
      <c r="V45">
        <f t="shared" si="10"/>
        <v>1</v>
      </c>
      <c r="W45" t="s">
        <v>1919</v>
      </c>
      <c r="X45">
        <f t="shared" si="11"/>
        <v>0</v>
      </c>
      <c r="Y45">
        <f t="shared" si="12"/>
        <v>3</v>
      </c>
      <c r="Z45" t="s">
        <v>1922</v>
      </c>
      <c r="AA45">
        <f t="shared" si="13"/>
        <v>1</v>
      </c>
      <c r="AB45">
        <f t="shared" si="14"/>
        <v>2</v>
      </c>
      <c r="AC45" t="s">
        <v>1920</v>
      </c>
      <c r="AD45">
        <f t="shared" si="15"/>
        <v>2</v>
      </c>
      <c r="AE45" s="7">
        <v>1</v>
      </c>
      <c r="AF45" t="s">
        <v>1920</v>
      </c>
      <c r="AG45">
        <f t="shared" si="17"/>
        <v>2</v>
      </c>
      <c r="AH45">
        <f t="shared" si="18"/>
        <v>2</v>
      </c>
      <c r="AI45" t="s">
        <v>1920</v>
      </c>
      <c r="AJ45">
        <f t="shared" si="19"/>
        <v>2</v>
      </c>
      <c r="AK45">
        <f t="shared" si="20"/>
        <v>2</v>
      </c>
      <c r="AL45" t="s">
        <v>1919</v>
      </c>
      <c r="AM45">
        <f t="shared" si="21"/>
        <v>0</v>
      </c>
      <c r="AN45">
        <f t="shared" si="22"/>
        <v>3</v>
      </c>
      <c r="AO45" t="s">
        <v>1919</v>
      </c>
      <c r="AP45">
        <f t="shared" si="23"/>
        <v>0</v>
      </c>
      <c r="AQ45">
        <f t="shared" si="24"/>
        <v>3</v>
      </c>
      <c r="AR45" t="s">
        <v>1920</v>
      </c>
      <c r="AS45">
        <f t="shared" si="25"/>
        <v>2</v>
      </c>
      <c r="AT45">
        <f t="shared" si="26"/>
        <v>1</v>
      </c>
      <c r="AU45" t="s">
        <v>1922</v>
      </c>
      <c r="AV45">
        <f t="shared" si="27"/>
        <v>1</v>
      </c>
      <c r="AW45">
        <f t="shared" si="28"/>
        <v>2</v>
      </c>
      <c r="AX45" t="s">
        <v>1922</v>
      </c>
      <c r="AY45">
        <f t="shared" si="29"/>
        <v>1</v>
      </c>
      <c r="AZ45">
        <f t="shared" si="30"/>
        <v>1</v>
      </c>
      <c r="BA45">
        <f t="shared" si="33"/>
        <v>2</v>
      </c>
      <c r="BB45">
        <f t="shared" si="31"/>
        <v>1.9285714285714286</v>
      </c>
      <c r="BC45">
        <f t="shared" si="32"/>
        <v>3</v>
      </c>
      <c r="BD45">
        <v>0</v>
      </c>
      <c r="BE45" t="s">
        <v>70</v>
      </c>
      <c r="BF45">
        <v>1</v>
      </c>
      <c r="BG45" t="s">
        <v>2251</v>
      </c>
      <c r="BH45" t="s">
        <v>2016</v>
      </c>
      <c r="BI45">
        <v>3</v>
      </c>
      <c r="BJ45" t="s">
        <v>1954</v>
      </c>
      <c r="BK45">
        <v>4</v>
      </c>
      <c r="BL45" t="s">
        <v>70</v>
      </c>
      <c r="BM45">
        <v>1</v>
      </c>
      <c r="BN45" t="s">
        <v>70</v>
      </c>
      <c r="BP45" t="s">
        <v>1939</v>
      </c>
      <c r="BQ45">
        <v>2</v>
      </c>
      <c r="BR45" t="s">
        <v>70</v>
      </c>
      <c r="BT45" t="s">
        <v>2234</v>
      </c>
      <c r="BU45" t="s">
        <v>72</v>
      </c>
      <c r="BV45">
        <v>0</v>
      </c>
      <c r="DC45">
        <v>1</v>
      </c>
      <c r="DD45" t="s">
        <v>70</v>
      </c>
      <c r="DE45" t="s">
        <v>70</v>
      </c>
      <c r="DF45" t="s">
        <v>72</v>
      </c>
      <c r="DG45" t="s">
        <v>70</v>
      </c>
      <c r="DH45" t="s">
        <v>70</v>
      </c>
      <c r="DI45" t="s">
        <v>70</v>
      </c>
      <c r="DJ45" t="s">
        <v>72</v>
      </c>
      <c r="DK45" t="s">
        <v>72</v>
      </c>
      <c r="DL45" t="s">
        <v>70</v>
      </c>
      <c r="DM45" t="s">
        <v>72</v>
      </c>
      <c r="DN45" t="s">
        <v>72</v>
      </c>
      <c r="DO45" t="s">
        <v>72</v>
      </c>
      <c r="DP45" t="s">
        <v>72</v>
      </c>
      <c r="DQ45" t="s">
        <v>70</v>
      </c>
      <c r="DS45" t="s">
        <v>70</v>
      </c>
      <c r="DT45" t="s">
        <v>70</v>
      </c>
      <c r="DU45" t="s">
        <v>72</v>
      </c>
      <c r="DV45" t="s">
        <v>72</v>
      </c>
      <c r="DW45" t="s">
        <v>70</v>
      </c>
      <c r="DX45" t="s">
        <v>206</v>
      </c>
      <c r="DY45" t="s">
        <v>70</v>
      </c>
      <c r="DZ45" t="s">
        <v>70</v>
      </c>
      <c r="EA45" t="s">
        <v>70</v>
      </c>
      <c r="EB45" t="s">
        <v>70</v>
      </c>
      <c r="EC45" t="s">
        <v>72</v>
      </c>
      <c r="EL45" t="s">
        <v>72</v>
      </c>
      <c r="EM45">
        <v>0</v>
      </c>
      <c r="FV45" t="s">
        <v>72</v>
      </c>
      <c r="FW45">
        <v>0</v>
      </c>
      <c r="HF45" t="s">
        <v>70</v>
      </c>
      <c r="HG45">
        <v>1</v>
      </c>
      <c r="HH45" t="s">
        <v>72</v>
      </c>
      <c r="HI45" t="s">
        <v>70</v>
      </c>
      <c r="HJ45" t="s">
        <v>2235</v>
      </c>
      <c r="HK45" t="s">
        <v>70</v>
      </c>
      <c r="HM45" t="s">
        <v>72</v>
      </c>
      <c r="IT45" t="s">
        <v>206</v>
      </c>
      <c r="IU45" t="s">
        <v>206</v>
      </c>
      <c r="IV45" t="s">
        <v>206</v>
      </c>
      <c r="IW45" t="s">
        <v>206</v>
      </c>
      <c r="IX45" t="s">
        <v>206</v>
      </c>
      <c r="IY45" t="s">
        <v>72</v>
      </c>
      <c r="JF45" t="s">
        <v>72</v>
      </c>
      <c r="JU45" t="s">
        <v>72</v>
      </c>
      <c r="JV45">
        <v>0</v>
      </c>
      <c r="KX45" t="s">
        <v>72</v>
      </c>
    </row>
    <row r="46" spans="1:310" x14ac:dyDescent="0.2">
      <c r="A46" s="5" t="s">
        <v>2252</v>
      </c>
      <c r="B46" t="s">
        <v>773</v>
      </c>
      <c r="C46" t="s">
        <v>898</v>
      </c>
      <c r="D46" s="6" t="s">
        <v>2253</v>
      </c>
      <c r="E46" t="s">
        <v>1917</v>
      </c>
      <c r="F46">
        <f t="shared" si="1"/>
        <v>1</v>
      </c>
      <c r="G46" t="s">
        <v>2254</v>
      </c>
      <c r="H46" t="s">
        <v>1920</v>
      </c>
      <c r="I46">
        <f t="shared" si="2"/>
        <v>2</v>
      </c>
      <c r="J46">
        <f t="shared" si="3"/>
        <v>1</v>
      </c>
      <c r="K46" t="s">
        <v>1922</v>
      </c>
      <c r="L46">
        <f t="shared" si="4"/>
        <v>1</v>
      </c>
      <c r="M46">
        <f t="shared" si="5"/>
        <v>1</v>
      </c>
      <c r="N46" t="s">
        <v>1922</v>
      </c>
      <c r="O46">
        <f t="shared" si="6"/>
        <v>1</v>
      </c>
      <c r="P46">
        <f t="shared" si="7"/>
        <v>1</v>
      </c>
      <c r="Q46" t="s">
        <v>1920</v>
      </c>
      <c r="R46">
        <f t="shared" si="8"/>
        <v>2</v>
      </c>
      <c r="S46">
        <f t="shared" si="9"/>
        <v>2</v>
      </c>
      <c r="T46" t="s">
        <v>1922</v>
      </c>
      <c r="U46">
        <f t="shared" si="0"/>
        <v>1</v>
      </c>
      <c r="V46">
        <f t="shared" si="10"/>
        <v>1</v>
      </c>
      <c r="W46" t="s">
        <v>1922</v>
      </c>
      <c r="X46">
        <f t="shared" si="11"/>
        <v>1</v>
      </c>
      <c r="Y46">
        <f t="shared" si="12"/>
        <v>2</v>
      </c>
      <c r="Z46" t="s">
        <v>1920</v>
      </c>
      <c r="AA46">
        <f t="shared" si="13"/>
        <v>2</v>
      </c>
      <c r="AB46">
        <f t="shared" si="14"/>
        <v>1</v>
      </c>
      <c r="AC46" t="s">
        <v>1920</v>
      </c>
      <c r="AD46">
        <f t="shared" si="15"/>
        <v>2</v>
      </c>
      <c r="AE46" s="7">
        <v>1</v>
      </c>
      <c r="AF46" t="s">
        <v>1922</v>
      </c>
      <c r="AG46">
        <f t="shared" si="17"/>
        <v>1</v>
      </c>
      <c r="AH46">
        <f t="shared" si="18"/>
        <v>1</v>
      </c>
      <c r="AI46" t="s">
        <v>1922</v>
      </c>
      <c r="AJ46">
        <f t="shared" si="19"/>
        <v>1</v>
      </c>
      <c r="AK46">
        <f t="shared" si="20"/>
        <v>1</v>
      </c>
      <c r="AL46" t="s">
        <v>1922</v>
      </c>
      <c r="AM46">
        <f t="shared" si="21"/>
        <v>1</v>
      </c>
      <c r="AN46">
        <f t="shared" si="22"/>
        <v>2</v>
      </c>
      <c r="AO46" t="s">
        <v>1922</v>
      </c>
      <c r="AP46">
        <f t="shared" si="23"/>
        <v>1</v>
      </c>
      <c r="AQ46">
        <f t="shared" si="24"/>
        <v>2</v>
      </c>
      <c r="AR46" t="s">
        <v>1920</v>
      </c>
      <c r="AS46">
        <f t="shared" si="25"/>
        <v>2</v>
      </c>
      <c r="AT46">
        <f t="shared" si="26"/>
        <v>1</v>
      </c>
      <c r="AU46" t="s">
        <v>1920</v>
      </c>
      <c r="AV46">
        <f t="shared" si="27"/>
        <v>2</v>
      </c>
      <c r="AW46">
        <f t="shared" si="28"/>
        <v>1</v>
      </c>
      <c r="AX46" t="s">
        <v>1922</v>
      </c>
      <c r="AY46">
        <f t="shared" si="29"/>
        <v>1</v>
      </c>
      <c r="AZ46">
        <f t="shared" si="30"/>
        <v>1</v>
      </c>
      <c r="BA46">
        <f t="shared" si="33"/>
        <v>1</v>
      </c>
      <c r="BB46">
        <f t="shared" si="31"/>
        <v>1.2857142857142858</v>
      </c>
      <c r="BC46">
        <f t="shared" si="32"/>
        <v>5</v>
      </c>
      <c r="BD46">
        <v>0</v>
      </c>
      <c r="BE46" t="s">
        <v>72</v>
      </c>
      <c r="BF46">
        <v>0</v>
      </c>
      <c r="BL46" t="s">
        <v>72</v>
      </c>
      <c r="BM46">
        <v>0</v>
      </c>
      <c r="BN46" t="s">
        <v>72</v>
      </c>
      <c r="BP46" t="s">
        <v>1939</v>
      </c>
      <c r="BQ46">
        <v>2</v>
      </c>
      <c r="BR46" t="s">
        <v>70</v>
      </c>
      <c r="BT46" t="s">
        <v>1271</v>
      </c>
      <c r="BU46" t="s">
        <v>70</v>
      </c>
      <c r="BV46">
        <v>1</v>
      </c>
      <c r="BW46" t="s">
        <v>1957</v>
      </c>
      <c r="BX46" t="s">
        <v>70</v>
      </c>
      <c r="BY46" t="s">
        <v>72</v>
      </c>
      <c r="BZ46" t="s">
        <v>72</v>
      </c>
      <c r="CC46" t="s">
        <v>70</v>
      </c>
      <c r="CD46" t="s">
        <v>70</v>
      </c>
      <c r="CE46" t="s">
        <v>72</v>
      </c>
      <c r="CF46" t="s">
        <v>72</v>
      </c>
      <c r="CG46" t="s">
        <v>72</v>
      </c>
      <c r="CH46" t="s">
        <v>70</v>
      </c>
      <c r="CJ46" t="s">
        <v>206</v>
      </c>
      <c r="CK46" t="s">
        <v>70</v>
      </c>
      <c r="CL46" t="s">
        <v>72</v>
      </c>
      <c r="CM46" t="s">
        <v>70</v>
      </c>
      <c r="CN46" t="s">
        <v>70</v>
      </c>
      <c r="CO46" t="s">
        <v>72</v>
      </c>
      <c r="CR46" t="s">
        <v>70</v>
      </c>
      <c r="CS46" t="s">
        <v>72</v>
      </c>
      <c r="DC46">
        <v>0</v>
      </c>
      <c r="DD46" t="s">
        <v>72</v>
      </c>
      <c r="EN46" t="s">
        <v>72</v>
      </c>
      <c r="EO46" t="s">
        <v>72</v>
      </c>
      <c r="EP46" t="s">
        <v>70</v>
      </c>
      <c r="FC46" t="s">
        <v>72</v>
      </c>
      <c r="FD46" t="s">
        <v>206</v>
      </c>
      <c r="FE46" t="s">
        <v>206</v>
      </c>
      <c r="FF46" t="s">
        <v>70</v>
      </c>
      <c r="FG46" t="s">
        <v>72</v>
      </c>
      <c r="FH46" t="s">
        <v>206</v>
      </c>
      <c r="FI46" t="s">
        <v>206</v>
      </c>
      <c r="FK46" t="s">
        <v>206</v>
      </c>
      <c r="FL46" t="s">
        <v>206</v>
      </c>
      <c r="FM46" t="s">
        <v>72</v>
      </c>
      <c r="FV46" t="s">
        <v>72</v>
      </c>
      <c r="FW46">
        <v>0</v>
      </c>
      <c r="HF46" t="s">
        <v>70</v>
      </c>
      <c r="HG46">
        <v>1</v>
      </c>
      <c r="HH46" t="s">
        <v>72</v>
      </c>
      <c r="HI46" t="s">
        <v>70</v>
      </c>
      <c r="HJ46" t="s">
        <v>2008</v>
      </c>
      <c r="HK46" t="s">
        <v>72</v>
      </c>
      <c r="HM46" t="s">
        <v>72</v>
      </c>
      <c r="IR46" t="s">
        <v>72</v>
      </c>
      <c r="IS46">
        <v>0</v>
      </c>
      <c r="JU46" t="s">
        <v>72</v>
      </c>
      <c r="JV46">
        <v>0</v>
      </c>
      <c r="KW46" t="s">
        <v>2255</v>
      </c>
      <c r="KX46" t="s">
        <v>72</v>
      </c>
    </row>
    <row r="47" spans="1:310" x14ac:dyDescent="0.2">
      <c r="A47" s="5" t="s">
        <v>2256</v>
      </c>
      <c r="B47" t="s">
        <v>773</v>
      </c>
      <c r="C47" t="s">
        <v>876</v>
      </c>
      <c r="D47" s="6" t="s">
        <v>2257</v>
      </c>
      <c r="E47" t="s">
        <v>1917</v>
      </c>
      <c r="F47">
        <f t="shared" si="1"/>
        <v>1</v>
      </c>
      <c r="G47" t="s">
        <v>2258</v>
      </c>
      <c r="H47" t="s">
        <v>1922</v>
      </c>
      <c r="I47">
        <f t="shared" si="2"/>
        <v>1</v>
      </c>
      <c r="J47">
        <f t="shared" si="3"/>
        <v>2</v>
      </c>
      <c r="K47" t="s">
        <v>1922</v>
      </c>
      <c r="L47">
        <f t="shared" si="4"/>
        <v>1</v>
      </c>
      <c r="M47">
        <f t="shared" si="5"/>
        <v>1</v>
      </c>
      <c r="N47" t="s">
        <v>1922</v>
      </c>
      <c r="O47">
        <f t="shared" si="6"/>
        <v>1</v>
      </c>
      <c r="P47">
        <f t="shared" si="7"/>
        <v>1</v>
      </c>
      <c r="R47" t="str">
        <f t="shared" si="8"/>
        <v xml:space="preserve"> </v>
      </c>
      <c r="S47" t="str">
        <f t="shared" si="9"/>
        <v xml:space="preserve"> </v>
      </c>
      <c r="U47" t="str">
        <f t="shared" si="0"/>
        <v xml:space="preserve"> </v>
      </c>
      <c r="V47" t="str">
        <f t="shared" si="10"/>
        <v xml:space="preserve"> </v>
      </c>
      <c r="W47" t="s">
        <v>1922</v>
      </c>
      <c r="X47">
        <f t="shared" si="11"/>
        <v>1</v>
      </c>
      <c r="Y47">
        <f t="shared" si="12"/>
        <v>2</v>
      </c>
      <c r="AA47" t="str">
        <f t="shared" si="13"/>
        <v xml:space="preserve"> </v>
      </c>
      <c r="AB47" t="str">
        <f t="shared" si="14"/>
        <v xml:space="preserve"> </v>
      </c>
      <c r="AD47" t="str">
        <f t="shared" si="15"/>
        <v xml:space="preserve"> </v>
      </c>
      <c r="AE47" s="7">
        <v>1</v>
      </c>
      <c r="AF47" t="s">
        <v>1920</v>
      </c>
      <c r="AG47">
        <f t="shared" si="17"/>
        <v>2</v>
      </c>
      <c r="AH47">
        <f t="shared" si="18"/>
        <v>2</v>
      </c>
      <c r="AJ47" t="str">
        <f t="shared" si="19"/>
        <v xml:space="preserve"> </v>
      </c>
      <c r="AK47" t="str">
        <f t="shared" si="20"/>
        <v xml:space="preserve"> </v>
      </c>
      <c r="AL47" t="s">
        <v>1922</v>
      </c>
      <c r="AM47">
        <f t="shared" si="21"/>
        <v>1</v>
      </c>
      <c r="AN47">
        <f t="shared" si="22"/>
        <v>2</v>
      </c>
      <c r="AO47" t="s">
        <v>1922</v>
      </c>
      <c r="AP47">
        <f t="shared" si="23"/>
        <v>1</v>
      </c>
      <c r="AQ47">
        <f t="shared" si="24"/>
        <v>2</v>
      </c>
      <c r="AR47" t="s">
        <v>1920</v>
      </c>
      <c r="AS47">
        <f t="shared" si="25"/>
        <v>2</v>
      </c>
      <c r="AT47">
        <f t="shared" si="26"/>
        <v>1</v>
      </c>
      <c r="AU47" t="s">
        <v>1920</v>
      </c>
      <c r="AV47">
        <f t="shared" si="27"/>
        <v>2</v>
      </c>
      <c r="AW47">
        <f t="shared" si="28"/>
        <v>1</v>
      </c>
      <c r="AX47" t="s">
        <v>1919</v>
      </c>
      <c r="AY47">
        <f t="shared" si="29"/>
        <v>0</v>
      </c>
      <c r="AZ47">
        <f t="shared" si="30"/>
        <v>0</v>
      </c>
      <c r="BA47">
        <f t="shared" si="33"/>
        <v>2</v>
      </c>
      <c r="BB47">
        <f t="shared" si="31"/>
        <v>1.3636363636363635</v>
      </c>
      <c r="BD47">
        <v>100</v>
      </c>
      <c r="BE47" t="s">
        <v>72</v>
      </c>
      <c r="BF47">
        <v>0</v>
      </c>
      <c r="BR47" t="s">
        <v>70</v>
      </c>
      <c r="BT47" t="s">
        <v>2259</v>
      </c>
      <c r="BU47" t="s">
        <v>70</v>
      </c>
      <c r="BV47">
        <v>1</v>
      </c>
      <c r="BW47" t="s">
        <v>2064</v>
      </c>
      <c r="BX47" t="s">
        <v>70</v>
      </c>
      <c r="BY47" t="s">
        <v>72</v>
      </c>
      <c r="BZ47" t="s">
        <v>72</v>
      </c>
      <c r="CA47" t="s">
        <v>70</v>
      </c>
      <c r="CC47" t="s">
        <v>70</v>
      </c>
      <c r="CD47" t="s">
        <v>70</v>
      </c>
      <c r="CE47" t="s">
        <v>72</v>
      </c>
      <c r="CF47" t="s">
        <v>70</v>
      </c>
      <c r="CG47" t="s">
        <v>70</v>
      </c>
      <c r="CJ47" t="s">
        <v>70</v>
      </c>
      <c r="CK47" t="s">
        <v>72</v>
      </c>
      <c r="CL47" t="s">
        <v>72</v>
      </c>
      <c r="CM47" t="s">
        <v>72</v>
      </c>
      <c r="CN47" t="s">
        <v>72</v>
      </c>
      <c r="CO47" t="s">
        <v>70</v>
      </c>
      <c r="CP47" t="s">
        <v>70</v>
      </c>
      <c r="CQ47" t="s">
        <v>70</v>
      </c>
      <c r="CR47" t="s">
        <v>70</v>
      </c>
      <c r="CS47" t="s">
        <v>70</v>
      </c>
      <c r="CU47" t="s">
        <v>70</v>
      </c>
      <c r="CV47" t="s">
        <v>72</v>
      </c>
      <c r="CW47" t="s">
        <v>72</v>
      </c>
      <c r="CX47" t="s">
        <v>70</v>
      </c>
      <c r="CY47" t="s">
        <v>72</v>
      </c>
      <c r="DA47" t="s">
        <v>70</v>
      </c>
      <c r="DB47" t="s">
        <v>922</v>
      </c>
      <c r="HF47" t="s">
        <v>70</v>
      </c>
      <c r="HG47">
        <v>1</v>
      </c>
      <c r="HH47" t="s">
        <v>72</v>
      </c>
      <c r="HI47" t="s">
        <v>70</v>
      </c>
      <c r="HJ47" t="s">
        <v>2033</v>
      </c>
      <c r="HK47" t="s">
        <v>70</v>
      </c>
      <c r="HM47" t="s">
        <v>70</v>
      </c>
      <c r="HN47">
        <v>1</v>
      </c>
      <c r="HO47" t="s">
        <v>70</v>
      </c>
      <c r="HP47" t="s">
        <v>206</v>
      </c>
      <c r="HQ47" t="s">
        <v>70</v>
      </c>
      <c r="HR47" t="s">
        <v>70</v>
      </c>
      <c r="HS47" t="s">
        <v>72</v>
      </c>
      <c r="HU47" t="s">
        <v>206</v>
      </c>
      <c r="HV47" t="s">
        <v>206</v>
      </c>
      <c r="HW47" t="s">
        <v>206</v>
      </c>
      <c r="HX47" t="s">
        <v>72</v>
      </c>
      <c r="HY47" t="s">
        <v>72</v>
      </c>
      <c r="HZ47" t="s">
        <v>72</v>
      </c>
      <c r="IA47" t="s">
        <v>72</v>
      </c>
      <c r="IB47" t="s">
        <v>72</v>
      </c>
      <c r="IR47" t="s">
        <v>72</v>
      </c>
      <c r="IS47">
        <v>0</v>
      </c>
      <c r="JU47" t="s">
        <v>72</v>
      </c>
      <c r="JV47">
        <v>0</v>
      </c>
      <c r="KX47" t="s">
        <v>72</v>
      </c>
    </row>
    <row r="48" spans="1:310" x14ac:dyDescent="0.2">
      <c r="A48" s="5" t="s">
        <v>2260</v>
      </c>
      <c r="B48" t="s">
        <v>773</v>
      </c>
      <c r="C48" t="s">
        <v>876</v>
      </c>
      <c r="D48" s="6" t="s">
        <v>2261</v>
      </c>
      <c r="E48" t="s">
        <v>1917</v>
      </c>
      <c r="F48">
        <f t="shared" si="1"/>
        <v>1</v>
      </c>
      <c r="G48" t="s">
        <v>2262</v>
      </c>
      <c r="H48" t="s">
        <v>1922</v>
      </c>
      <c r="I48">
        <f t="shared" si="2"/>
        <v>1</v>
      </c>
      <c r="J48">
        <f t="shared" si="3"/>
        <v>2</v>
      </c>
      <c r="K48" t="s">
        <v>1922</v>
      </c>
      <c r="L48">
        <f t="shared" si="4"/>
        <v>1</v>
      </c>
      <c r="M48">
        <f t="shared" si="5"/>
        <v>1</v>
      </c>
      <c r="N48" t="s">
        <v>1922</v>
      </c>
      <c r="O48">
        <f t="shared" si="6"/>
        <v>1</v>
      </c>
      <c r="P48">
        <f t="shared" si="7"/>
        <v>1</v>
      </c>
      <c r="Q48" t="s">
        <v>1922</v>
      </c>
      <c r="R48">
        <f t="shared" si="8"/>
        <v>1</v>
      </c>
      <c r="S48">
        <f t="shared" si="9"/>
        <v>1</v>
      </c>
      <c r="U48" t="str">
        <f t="shared" si="0"/>
        <v xml:space="preserve"> </v>
      </c>
      <c r="V48" t="str">
        <f t="shared" si="10"/>
        <v xml:space="preserve"> </v>
      </c>
      <c r="W48" t="s">
        <v>1920</v>
      </c>
      <c r="X48">
        <f t="shared" si="11"/>
        <v>2</v>
      </c>
      <c r="Y48">
        <f t="shared" si="12"/>
        <v>1</v>
      </c>
      <c r="AA48" t="str">
        <f t="shared" si="13"/>
        <v xml:space="preserve"> </v>
      </c>
      <c r="AB48" t="str">
        <f t="shared" si="14"/>
        <v xml:space="preserve"> </v>
      </c>
      <c r="AD48" t="str">
        <f t="shared" si="15"/>
        <v xml:space="preserve"> </v>
      </c>
      <c r="AE48" s="7">
        <v>2</v>
      </c>
      <c r="AG48" t="str">
        <f t="shared" si="17"/>
        <v xml:space="preserve"> </v>
      </c>
      <c r="AH48" t="str">
        <f t="shared" si="18"/>
        <v xml:space="preserve"> </v>
      </c>
      <c r="AJ48" t="str">
        <f t="shared" si="19"/>
        <v xml:space="preserve"> </v>
      </c>
      <c r="AK48" t="str">
        <f t="shared" si="20"/>
        <v xml:space="preserve"> </v>
      </c>
      <c r="AL48" t="s">
        <v>1922</v>
      </c>
      <c r="AM48">
        <f t="shared" si="21"/>
        <v>1</v>
      </c>
      <c r="AN48">
        <f t="shared" si="22"/>
        <v>2</v>
      </c>
      <c r="AO48" t="s">
        <v>1922</v>
      </c>
      <c r="AP48">
        <f t="shared" si="23"/>
        <v>1</v>
      </c>
      <c r="AQ48">
        <f t="shared" si="24"/>
        <v>2</v>
      </c>
      <c r="AS48" t="str">
        <f t="shared" si="25"/>
        <v xml:space="preserve"> </v>
      </c>
      <c r="AT48" t="str">
        <f t="shared" si="26"/>
        <v xml:space="preserve"> </v>
      </c>
      <c r="AV48" t="str">
        <f t="shared" si="27"/>
        <v xml:space="preserve"> </v>
      </c>
      <c r="AW48" t="str">
        <f t="shared" si="28"/>
        <v xml:space="preserve"> </v>
      </c>
      <c r="AX48" t="s">
        <v>1922</v>
      </c>
      <c r="AY48">
        <f t="shared" si="29"/>
        <v>1</v>
      </c>
      <c r="AZ48">
        <f t="shared" si="30"/>
        <v>1</v>
      </c>
      <c r="BB48">
        <f t="shared" si="31"/>
        <v>1.4444444444444444</v>
      </c>
      <c r="BD48">
        <v>90</v>
      </c>
      <c r="BE48" t="s">
        <v>70</v>
      </c>
      <c r="BF48">
        <v>1</v>
      </c>
      <c r="BG48" t="s">
        <v>2263</v>
      </c>
      <c r="BH48" t="s">
        <v>1939</v>
      </c>
      <c r="BI48">
        <v>2</v>
      </c>
      <c r="BJ48" t="s">
        <v>1980</v>
      </c>
      <c r="BK48">
        <v>2</v>
      </c>
      <c r="BL48" t="s">
        <v>70</v>
      </c>
      <c r="BM48">
        <v>1</v>
      </c>
      <c r="BN48" t="s">
        <v>70</v>
      </c>
      <c r="BP48" t="s">
        <v>1939</v>
      </c>
      <c r="BQ48">
        <v>2</v>
      </c>
      <c r="BR48" t="s">
        <v>70</v>
      </c>
      <c r="BT48" t="s">
        <v>1271</v>
      </c>
      <c r="BU48" t="s">
        <v>72</v>
      </c>
      <c r="BV48">
        <v>0</v>
      </c>
      <c r="DC48">
        <v>1</v>
      </c>
      <c r="DD48" t="s">
        <v>70</v>
      </c>
      <c r="DE48" t="s">
        <v>72</v>
      </c>
      <c r="DF48" t="s">
        <v>72</v>
      </c>
      <c r="DG48" t="s">
        <v>70</v>
      </c>
      <c r="DH48" t="s">
        <v>72</v>
      </c>
      <c r="DI48" t="s">
        <v>70</v>
      </c>
      <c r="DK48" t="s">
        <v>72</v>
      </c>
      <c r="DL48" t="s">
        <v>70</v>
      </c>
      <c r="DM48" t="s">
        <v>70</v>
      </c>
      <c r="DN48" t="s">
        <v>72</v>
      </c>
      <c r="DO48" t="s">
        <v>70</v>
      </c>
      <c r="DP48" t="s">
        <v>72</v>
      </c>
      <c r="DQ48" t="s">
        <v>72</v>
      </c>
      <c r="DS48" t="s">
        <v>70</v>
      </c>
      <c r="DT48" t="s">
        <v>72</v>
      </c>
      <c r="DU48" t="s">
        <v>72</v>
      </c>
      <c r="DV48" t="s">
        <v>70</v>
      </c>
      <c r="DW48" t="s">
        <v>72</v>
      </c>
      <c r="DX48" t="s">
        <v>70</v>
      </c>
      <c r="DY48" t="s">
        <v>70</v>
      </c>
      <c r="DZ48" t="s">
        <v>70</v>
      </c>
      <c r="EA48" t="s">
        <v>70</v>
      </c>
      <c r="EB48" t="s">
        <v>70</v>
      </c>
      <c r="EC48" t="s">
        <v>70</v>
      </c>
      <c r="ED48" t="s">
        <v>70</v>
      </c>
      <c r="EE48" t="s">
        <v>70</v>
      </c>
      <c r="EF48" t="s">
        <v>72</v>
      </c>
      <c r="EG48" t="s">
        <v>70</v>
      </c>
      <c r="EH48" t="s">
        <v>72</v>
      </c>
      <c r="EI48" t="s">
        <v>72</v>
      </c>
      <c r="EK48" t="s">
        <v>922</v>
      </c>
      <c r="HF48" t="s">
        <v>70</v>
      </c>
      <c r="HG48">
        <v>1</v>
      </c>
      <c r="HH48" t="s">
        <v>72</v>
      </c>
      <c r="HI48" t="s">
        <v>70</v>
      </c>
      <c r="HJ48" t="s">
        <v>2235</v>
      </c>
      <c r="HK48" t="s">
        <v>70</v>
      </c>
      <c r="HM48" t="s">
        <v>70</v>
      </c>
      <c r="HN48">
        <v>1</v>
      </c>
      <c r="HO48" t="s">
        <v>70</v>
      </c>
      <c r="HP48" t="s">
        <v>206</v>
      </c>
      <c r="HQ48" t="s">
        <v>70</v>
      </c>
      <c r="HR48" t="s">
        <v>70</v>
      </c>
      <c r="HS48" t="s">
        <v>72</v>
      </c>
      <c r="HU48" t="s">
        <v>206</v>
      </c>
      <c r="HV48" t="s">
        <v>206</v>
      </c>
      <c r="HW48" t="s">
        <v>206</v>
      </c>
      <c r="HX48" t="s">
        <v>72</v>
      </c>
      <c r="HY48" t="s">
        <v>72</v>
      </c>
      <c r="HZ48" t="s">
        <v>72</v>
      </c>
      <c r="IA48" t="s">
        <v>72</v>
      </c>
      <c r="IB48" t="s">
        <v>72</v>
      </c>
      <c r="IR48" t="s">
        <v>72</v>
      </c>
      <c r="IS48">
        <v>0</v>
      </c>
      <c r="JU48" t="s">
        <v>72</v>
      </c>
      <c r="JV48">
        <v>0</v>
      </c>
      <c r="KX48" t="s">
        <v>72</v>
      </c>
    </row>
    <row r="49" spans="1:310" x14ac:dyDescent="0.2">
      <c r="A49" s="5" t="s">
        <v>2264</v>
      </c>
      <c r="B49" t="s">
        <v>773</v>
      </c>
      <c r="C49" t="s">
        <v>876</v>
      </c>
      <c r="D49" s="6" t="s">
        <v>2265</v>
      </c>
      <c r="E49" t="s">
        <v>1917</v>
      </c>
      <c r="F49">
        <f t="shared" si="1"/>
        <v>1</v>
      </c>
      <c r="G49" t="s">
        <v>2266</v>
      </c>
      <c r="H49" t="s">
        <v>1922</v>
      </c>
      <c r="I49">
        <f t="shared" si="2"/>
        <v>1</v>
      </c>
      <c r="J49">
        <f t="shared" si="3"/>
        <v>2</v>
      </c>
      <c r="K49" t="s">
        <v>1922</v>
      </c>
      <c r="L49">
        <f t="shared" si="4"/>
        <v>1</v>
      </c>
      <c r="M49">
        <f t="shared" si="5"/>
        <v>1</v>
      </c>
      <c r="O49" t="str">
        <f t="shared" si="6"/>
        <v xml:space="preserve"> </v>
      </c>
      <c r="P49" t="str">
        <f t="shared" si="7"/>
        <v xml:space="preserve"> </v>
      </c>
      <c r="R49" t="str">
        <f t="shared" si="8"/>
        <v xml:space="preserve"> </v>
      </c>
      <c r="S49" t="str">
        <f t="shared" si="9"/>
        <v xml:space="preserve"> </v>
      </c>
      <c r="U49" t="str">
        <f t="shared" si="0"/>
        <v xml:space="preserve"> </v>
      </c>
      <c r="V49" t="str">
        <f t="shared" si="10"/>
        <v xml:space="preserve"> </v>
      </c>
      <c r="W49" t="s">
        <v>1922</v>
      </c>
      <c r="X49">
        <f t="shared" si="11"/>
        <v>1</v>
      </c>
      <c r="Y49">
        <f t="shared" si="12"/>
        <v>2</v>
      </c>
      <c r="AA49" t="str">
        <f t="shared" si="13"/>
        <v xml:space="preserve"> </v>
      </c>
      <c r="AB49" t="str">
        <f t="shared" si="14"/>
        <v xml:space="preserve"> </v>
      </c>
      <c r="AD49" t="str">
        <f t="shared" si="15"/>
        <v xml:space="preserve"> </v>
      </c>
      <c r="AE49" s="7" t="s">
        <v>378</v>
      </c>
      <c r="AF49" t="s">
        <v>1920</v>
      </c>
      <c r="AG49">
        <f t="shared" si="17"/>
        <v>2</v>
      </c>
      <c r="AH49">
        <f t="shared" si="18"/>
        <v>2</v>
      </c>
      <c r="AI49" t="s">
        <v>1920</v>
      </c>
      <c r="AJ49">
        <f t="shared" si="19"/>
        <v>2</v>
      </c>
      <c r="AK49">
        <f t="shared" si="20"/>
        <v>2</v>
      </c>
      <c r="AL49" t="s">
        <v>1922</v>
      </c>
      <c r="AM49">
        <f t="shared" si="21"/>
        <v>1</v>
      </c>
      <c r="AN49">
        <f t="shared" si="22"/>
        <v>2</v>
      </c>
      <c r="AO49" t="s">
        <v>1922</v>
      </c>
      <c r="AP49">
        <f t="shared" si="23"/>
        <v>1</v>
      </c>
      <c r="AQ49">
        <f t="shared" si="24"/>
        <v>2</v>
      </c>
      <c r="AS49" t="str">
        <f t="shared" si="25"/>
        <v xml:space="preserve"> </v>
      </c>
      <c r="AT49" t="str">
        <f t="shared" si="26"/>
        <v xml:space="preserve"> </v>
      </c>
      <c r="AV49" t="str">
        <f t="shared" si="27"/>
        <v xml:space="preserve"> </v>
      </c>
      <c r="AW49" t="str">
        <f t="shared" si="28"/>
        <v xml:space="preserve"> </v>
      </c>
      <c r="AX49" t="s">
        <v>1919</v>
      </c>
      <c r="AY49">
        <f t="shared" si="29"/>
        <v>0</v>
      </c>
      <c r="AZ49">
        <f t="shared" si="30"/>
        <v>0</v>
      </c>
      <c r="BA49">
        <f t="shared" si="33"/>
        <v>2</v>
      </c>
      <c r="BB49">
        <f t="shared" si="31"/>
        <v>1.5714285714285714</v>
      </c>
      <c r="BD49">
        <v>90</v>
      </c>
      <c r="BE49" t="s">
        <v>70</v>
      </c>
      <c r="BF49">
        <v>1</v>
      </c>
      <c r="BG49" t="s">
        <v>2263</v>
      </c>
      <c r="BH49" t="s">
        <v>1939</v>
      </c>
      <c r="BI49">
        <v>2</v>
      </c>
      <c r="BJ49" t="s">
        <v>1980</v>
      </c>
      <c r="BK49">
        <v>2</v>
      </c>
      <c r="BL49" t="s">
        <v>70</v>
      </c>
      <c r="BM49">
        <v>1</v>
      </c>
      <c r="BN49" t="s">
        <v>70</v>
      </c>
      <c r="BP49" t="s">
        <v>1939</v>
      </c>
      <c r="BQ49">
        <v>2</v>
      </c>
      <c r="BR49" t="s">
        <v>70</v>
      </c>
      <c r="BT49" t="s">
        <v>1271</v>
      </c>
      <c r="BU49" t="s">
        <v>72</v>
      </c>
      <c r="BV49">
        <v>0</v>
      </c>
      <c r="DC49">
        <v>1</v>
      </c>
      <c r="DD49" t="s">
        <v>70</v>
      </c>
      <c r="DE49" t="s">
        <v>72</v>
      </c>
      <c r="DF49" t="s">
        <v>72</v>
      </c>
      <c r="DG49" t="s">
        <v>70</v>
      </c>
      <c r="DH49" t="s">
        <v>72</v>
      </c>
      <c r="DI49" t="s">
        <v>70</v>
      </c>
      <c r="DK49" t="s">
        <v>72</v>
      </c>
      <c r="DL49" t="s">
        <v>70</v>
      </c>
      <c r="DM49" t="s">
        <v>70</v>
      </c>
      <c r="DN49" t="s">
        <v>72</v>
      </c>
      <c r="DO49" t="s">
        <v>70</v>
      </c>
      <c r="DP49" t="s">
        <v>72</v>
      </c>
      <c r="DQ49" t="s">
        <v>72</v>
      </c>
      <c r="DS49" t="s">
        <v>70</v>
      </c>
      <c r="DT49" t="s">
        <v>72</v>
      </c>
      <c r="DU49" t="s">
        <v>72</v>
      </c>
      <c r="DV49" t="s">
        <v>70</v>
      </c>
      <c r="DW49" t="s">
        <v>72</v>
      </c>
      <c r="DX49" t="s">
        <v>70</v>
      </c>
      <c r="DY49" t="s">
        <v>70</v>
      </c>
      <c r="DZ49" t="s">
        <v>70</v>
      </c>
      <c r="EA49" t="s">
        <v>70</v>
      </c>
      <c r="EB49" t="s">
        <v>70</v>
      </c>
      <c r="EC49" t="s">
        <v>70</v>
      </c>
      <c r="ED49" t="s">
        <v>70</v>
      </c>
      <c r="EE49" t="s">
        <v>70</v>
      </c>
      <c r="EF49" t="s">
        <v>72</v>
      </c>
      <c r="EG49" t="s">
        <v>70</v>
      </c>
      <c r="EH49" t="s">
        <v>72</v>
      </c>
      <c r="EI49" t="s">
        <v>72</v>
      </c>
      <c r="EK49" t="s">
        <v>922</v>
      </c>
      <c r="HF49" t="s">
        <v>70</v>
      </c>
      <c r="HG49">
        <v>1</v>
      </c>
      <c r="HH49" t="s">
        <v>72</v>
      </c>
      <c r="HI49" t="s">
        <v>70</v>
      </c>
      <c r="HJ49" t="s">
        <v>2235</v>
      </c>
      <c r="HK49" t="s">
        <v>72</v>
      </c>
      <c r="HM49" t="s">
        <v>70</v>
      </c>
      <c r="HN49">
        <v>1</v>
      </c>
      <c r="HO49" t="s">
        <v>70</v>
      </c>
      <c r="HP49" t="s">
        <v>206</v>
      </c>
      <c r="HQ49" t="s">
        <v>70</v>
      </c>
      <c r="HR49" t="s">
        <v>70</v>
      </c>
      <c r="HS49" t="s">
        <v>72</v>
      </c>
      <c r="HU49" t="s">
        <v>206</v>
      </c>
      <c r="HV49" t="s">
        <v>206</v>
      </c>
      <c r="HW49" t="s">
        <v>206</v>
      </c>
      <c r="HX49" t="s">
        <v>72</v>
      </c>
      <c r="HY49" t="s">
        <v>72</v>
      </c>
      <c r="HZ49" t="s">
        <v>72</v>
      </c>
      <c r="IA49" t="s">
        <v>72</v>
      </c>
      <c r="IB49" t="s">
        <v>72</v>
      </c>
      <c r="IR49" t="s">
        <v>72</v>
      </c>
      <c r="IS49">
        <v>0</v>
      </c>
      <c r="JU49" t="s">
        <v>72</v>
      </c>
      <c r="JV49">
        <v>0</v>
      </c>
      <c r="KX49" t="s">
        <v>72</v>
      </c>
    </row>
    <row r="50" spans="1:310" x14ac:dyDescent="0.2">
      <c r="A50" s="5" t="s">
        <v>2267</v>
      </c>
      <c r="B50" s="8" t="s">
        <v>1482</v>
      </c>
      <c r="C50" s="8" t="s">
        <v>2187</v>
      </c>
      <c r="D50" s="9" t="s">
        <v>2268</v>
      </c>
      <c r="E50" s="8" t="s">
        <v>1917</v>
      </c>
      <c r="F50">
        <f t="shared" si="1"/>
        <v>1</v>
      </c>
      <c r="G50" s="8" t="s">
        <v>2269</v>
      </c>
      <c r="H50" s="8" t="s">
        <v>1920</v>
      </c>
      <c r="I50">
        <f t="shared" si="2"/>
        <v>2</v>
      </c>
      <c r="J50">
        <f t="shared" si="3"/>
        <v>1</v>
      </c>
      <c r="K50" s="8" t="s">
        <v>1921</v>
      </c>
      <c r="L50">
        <f t="shared" si="4"/>
        <v>3</v>
      </c>
      <c r="M50">
        <f t="shared" si="5"/>
        <v>3</v>
      </c>
      <c r="N50" s="8"/>
      <c r="O50" t="str">
        <f t="shared" si="6"/>
        <v xml:space="preserve"> </v>
      </c>
      <c r="P50" t="str">
        <f t="shared" si="7"/>
        <v xml:space="preserve"> </v>
      </c>
      <c r="Q50" s="8"/>
      <c r="R50" t="str">
        <f t="shared" si="8"/>
        <v xml:space="preserve"> </v>
      </c>
      <c r="S50" t="str">
        <f t="shared" si="9"/>
        <v xml:space="preserve"> </v>
      </c>
      <c r="T50" s="8"/>
      <c r="U50" t="str">
        <f t="shared" si="0"/>
        <v xml:space="preserve"> </v>
      </c>
      <c r="V50" t="str">
        <f t="shared" si="10"/>
        <v xml:space="preserve"> </v>
      </c>
      <c r="W50" s="8" t="s">
        <v>1919</v>
      </c>
      <c r="X50">
        <f t="shared" si="11"/>
        <v>0</v>
      </c>
      <c r="Y50">
        <f t="shared" si="12"/>
        <v>3</v>
      </c>
      <c r="Z50" s="8" t="s">
        <v>1922</v>
      </c>
      <c r="AA50">
        <f t="shared" si="13"/>
        <v>1</v>
      </c>
      <c r="AB50">
        <f t="shared" si="14"/>
        <v>2</v>
      </c>
      <c r="AC50" s="8"/>
      <c r="AD50" t="str">
        <f t="shared" si="15"/>
        <v xml:space="preserve"> </v>
      </c>
      <c r="AE50" s="7">
        <v>2</v>
      </c>
      <c r="AF50" s="8" t="s">
        <v>1920</v>
      </c>
      <c r="AG50">
        <f t="shared" si="17"/>
        <v>2</v>
      </c>
      <c r="AH50">
        <f t="shared" si="18"/>
        <v>2</v>
      </c>
      <c r="AI50" s="8" t="s">
        <v>1920</v>
      </c>
      <c r="AJ50">
        <f t="shared" si="19"/>
        <v>2</v>
      </c>
      <c r="AK50">
        <f t="shared" si="20"/>
        <v>2</v>
      </c>
      <c r="AL50" s="8" t="s">
        <v>1920</v>
      </c>
      <c r="AM50">
        <f t="shared" si="21"/>
        <v>2</v>
      </c>
      <c r="AN50">
        <f t="shared" si="22"/>
        <v>1</v>
      </c>
      <c r="AO50" s="8" t="s">
        <v>1920</v>
      </c>
      <c r="AP50">
        <f t="shared" si="23"/>
        <v>2</v>
      </c>
      <c r="AQ50">
        <f t="shared" si="24"/>
        <v>1</v>
      </c>
      <c r="AR50" s="8" t="s">
        <v>1922</v>
      </c>
      <c r="AS50">
        <f t="shared" si="25"/>
        <v>1</v>
      </c>
      <c r="AT50">
        <f t="shared" si="26"/>
        <v>2</v>
      </c>
      <c r="AU50" s="8" t="s">
        <v>1922</v>
      </c>
      <c r="AV50">
        <f t="shared" si="27"/>
        <v>1</v>
      </c>
      <c r="AW50">
        <f t="shared" si="28"/>
        <v>2</v>
      </c>
      <c r="AX50" s="8" t="s">
        <v>1921</v>
      </c>
      <c r="AY50">
        <f t="shared" si="29"/>
        <v>3</v>
      </c>
      <c r="AZ50">
        <f t="shared" si="30"/>
        <v>3</v>
      </c>
      <c r="BA50">
        <f t="shared" si="33"/>
        <v>2</v>
      </c>
      <c r="BB50">
        <f t="shared" si="31"/>
        <v>2</v>
      </c>
      <c r="BD50" s="8">
        <v>0</v>
      </c>
      <c r="BE50" s="8" t="s">
        <v>70</v>
      </c>
      <c r="BF50">
        <v>1</v>
      </c>
      <c r="BG50" s="8" t="s">
        <v>2270</v>
      </c>
      <c r="BH50" s="8"/>
      <c r="BI50" s="8"/>
      <c r="BJ50" s="8"/>
      <c r="BK50" s="8"/>
      <c r="BL50" s="8" t="s">
        <v>70</v>
      </c>
      <c r="BM50" s="8">
        <v>1</v>
      </c>
      <c r="BN50" s="8" t="s">
        <v>70</v>
      </c>
      <c r="BO50" s="8"/>
      <c r="BP50" s="8"/>
      <c r="BQ50" s="8"/>
      <c r="BR50" s="8" t="s">
        <v>72</v>
      </c>
      <c r="BS50" s="8"/>
      <c r="BT50" s="8"/>
      <c r="BU50" s="8" t="s">
        <v>72</v>
      </c>
      <c r="BV50" s="8">
        <v>0</v>
      </c>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v>0</v>
      </c>
      <c r="DD50" s="8" t="s">
        <v>72</v>
      </c>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t="s">
        <v>70</v>
      </c>
      <c r="EM50" s="8">
        <v>1</v>
      </c>
      <c r="EN50" s="8" t="s">
        <v>70</v>
      </c>
      <c r="EO50" s="8" t="s">
        <v>70</v>
      </c>
      <c r="EP50" s="8" t="s">
        <v>70</v>
      </c>
      <c r="EQ50" s="8" t="s">
        <v>70</v>
      </c>
      <c r="ER50" s="8"/>
      <c r="ES50" s="8"/>
      <c r="ET50" s="8"/>
      <c r="EU50" s="8"/>
      <c r="EV50" s="8" t="s">
        <v>70</v>
      </c>
      <c r="EW50" s="8" t="s">
        <v>72</v>
      </c>
      <c r="EX50" s="8" t="s">
        <v>72</v>
      </c>
      <c r="EY50" s="8" t="s">
        <v>72</v>
      </c>
      <c r="EZ50" s="8" t="s">
        <v>72</v>
      </c>
      <c r="FA50" s="8"/>
      <c r="FB50" s="8"/>
      <c r="FC50" s="8" t="s">
        <v>70</v>
      </c>
      <c r="FD50" s="8" t="s">
        <v>72</v>
      </c>
      <c r="FE50" s="8" t="s">
        <v>72</v>
      </c>
      <c r="FF50" s="8" t="s">
        <v>70</v>
      </c>
      <c r="FG50" s="8" t="s">
        <v>72</v>
      </c>
      <c r="FH50" s="8" t="s">
        <v>72</v>
      </c>
      <c r="FI50" s="8" t="s">
        <v>70</v>
      </c>
      <c r="FJ50" s="8" t="s">
        <v>70</v>
      </c>
      <c r="FK50" s="8"/>
      <c r="FL50" s="8"/>
      <c r="FM50" s="8" t="s">
        <v>70</v>
      </c>
      <c r="FN50" s="8" t="s">
        <v>70</v>
      </c>
      <c r="FO50" s="8"/>
      <c r="FP50" s="8" t="s">
        <v>70</v>
      </c>
      <c r="FQ50" s="8"/>
      <c r="FR50" s="8" t="s">
        <v>72</v>
      </c>
      <c r="FS50" s="8" t="s">
        <v>72</v>
      </c>
      <c r="FT50" s="8"/>
      <c r="FU50" s="8"/>
      <c r="FV50" s="8" t="s">
        <v>72</v>
      </c>
      <c r="FW50" s="8">
        <v>0</v>
      </c>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t="s">
        <v>70</v>
      </c>
      <c r="HN50" s="8">
        <v>0</v>
      </c>
      <c r="HO50" s="8" t="s">
        <v>72</v>
      </c>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t="s">
        <v>72</v>
      </c>
      <c r="IS50">
        <v>0</v>
      </c>
      <c r="IT50" s="8" t="s">
        <v>70</v>
      </c>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t="s">
        <v>72</v>
      </c>
      <c r="JV50">
        <v>0</v>
      </c>
      <c r="JW50" s="8"/>
      <c r="JX50" s="8"/>
      <c r="JY50" s="8"/>
      <c r="JZ50" s="8"/>
      <c r="KA50" s="8"/>
      <c r="KB50" s="8"/>
      <c r="KC50" s="8"/>
      <c r="KD50" s="8"/>
      <c r="KE50" s="8"/>
      <c r="KF50" s="8"/>
      <c r="KG50" s="8"/>
      <c r="KH50" s="8"/>
      <c r="KI50" s="8"/>
      <c r="KJ50" s="8"/>
      <c r="KK50" s="8"/>
      <c r="KL50" s="8"/>
      <c r="KM50" s="8"/>
      <c r="KN50" s="8"/>
      <c r="KO50" s="8"/>
    </row>
    <row r="51" spans="1:310" x14ac:dyDescent="0.2">
      <c r="A51" s="5" t="s">
        <v>2271</v>
      </c>
      <c r="B51" s="8" t="s">
        <v>1482</v>
      </c>
      <c r="C51" s="8" t="s">
        <v>2187</v>
      </c>
      <c r="D51" s="9" t="s">
        <v>2272</v>
      </c>
      <c r="E51" s="8" t="s">
        <v>1917</v>
      </c>
      <c r="F51">
        <f t="shared" si="1"/>
        <v>1</v>
      </c>
      <c r="G51" s="8"/>
      <c r="H51" s="8" t="s">
        <v>1920</v>
      </c>
      <c r="I51">
        <f t="shared" si="2"/>
        <v>2</v>
      </c>
      <c r="J51">
        <f t="shared" si="3"/>
        <v>1</v>
      </c>
      <c r="K51" s="8" t="s">
        <v>1921</v>
      </c>
      <c r="L51">
        <f t="shared" si="4"/>
        <v>3</v>
      </c>
      <c r="M51">
        <f t="shared" si="5"/>
        <v>3</v>
      </c>
      <c r="N51" s="8"/>
      <c r="O51" t="str">
        <f t="shared" si="6"/>
        <v xml:space="preserve"> </v>
      </c>
      <c r="P51" t="str">
        <f t="shared" si="7"/>
        <v xml:space="preserve"> </v>
      </c>
      <c r="Q51" s="8"/>
      <c r="R51" t="str">
        <f t="shared" si="8"/>
        <v xml:space="preserve"> </v>
      </c>
      <c r="S51" t="str">
        <f t="shared" si="9"/>
        <v xml:space="preserve"> </v>
      </c>
      <c r="T51" s="8"/>
      <c r="U51" t="str">
        <f t="shared" si="0"/>
        <v xml:space="preserve"> </v>
      </c>
      <c r="V51" t="str">
        <f t="shared" si="10"/>
        <v xml:space="preserve"> </v>
      </c>
      <c r="W51" s="8" t="s">
        <v>1919</v>
      </c>
      <c r="X51">
        <f t="shared" si="11"/>
        <v>0</v>
      </c>
      <c r="Y51">
        <f t="shared" si="12"/>
        <v>3</v>
      </c>
      <c r="Z51" s="8" t="s">
        <v>1922</v>
      </c>
      <c r="AA51">
        <f t="shared" si="13"/>
        <v>1</v>
      </c>
      <c r="AB51">
        <f t="shared" si="14"/>
        <v>2</v>
      </c>
      <c r="AC51" s="8"/>
      <c r="AD51" t="str">
        <f t="shared" si="15"/>
        <v xml:space="preserve"> </v>
      </c>
      <c r="AE51" s="7">
        <v>0</v>
      </c>
      <c r="AF51" s="8" t="s">
        <v>1920</v>
      </c>
      <c r="AG51">
        <f t="shared" si="17"/>
        <v>2</v>
      </c>
      <c r="AH51">
        <f t="shared" si="18"/>
        <v>2</v>
      </c>
      <c r="AI51" s="8" t="s">
        <v>1920</v>
      </c>
      <c r="AJ51">
        <f t="shared" si="19"/>
        <v>2</v>
      </c>
      <c r="AK51">
        <f t="shared" si="20"/>
        <v>2</v>
      </c>
      <c r="AL51" s="8" t="s">
        <v>1920</v>
      </c>
      <c r="AM51">
        <f t="shared" si="21"/>
        <v>2</v>
      </c>
      <c r="AN51">
        <f t="shared" si="22"/>
        <v>1</v>
      </c>
      <c r="AO51" s="8" t="s">
        <v>1920</v>
      </c>
      <c r="AP51">
        <f t="shared" si="23"/>
        <v>2</v>
      </c>
      <c r="AQ51">
        <f t="shared" si="24"/>
        <v>1</v>
      </c>
      <c r="AR51" s="8" t="s">
        <v>1922</v>
      </c>
      <c r="AS51">
        <f t="shared" si="25"/>
        <v>1</v>
      </c>
      <c r="AT51">
        <f t="shared" si="26"/>
        <v>2</v>
      </c>
      <c r="AU51" s="8" t="s">
        <v>1922</v>
      </c>
      <c r="AV51">
        <f t="shared" si="27"/>
        <v>1</v>
      </c>
      <c r="AW51">
        <f t="shared" si="28"/>
        <v>2</v>
      </c>
      <c r="AX51" s="8" t="s">
        <v>1921</v>
      </c>
      <c r="AY51">
        <f t="shared" si="29"/>
        <v>3</v>
      </c>
      <c r="AZ51">
        <f t="shared" si="30"/>
        <v>3</v>
      </c>
      <c r="BA51">
        <f t="shared" si="33"/>
        <v>2</v>
      </c>
      <c r="BB51">
        <f t="shared" si="31"/>
        <v>1.8181818181818181</v>
      </c>
      <c r="BD51" s="8">
        <v>0</v>
      </c>
      <c r="BE51" s="8" t="s">
        <v>72</v>
      </c>
      <c r="BF51">
        <v>0</v>
      </c>
      <c r="BG51" s="8"/>
      <c r="BH51" s="8"/>
      <c r="BI51" s="8"/>
      <c r="BJ51" s="8"/>
      <c r="BK51" s="8"/>
      <c r="BL51" s="8"/>
      <c r="BM51" s="8"/>
      <c r="BN51" s="8"/>
      <c r="BO51" s="8"/>
      <c r="BP51" s="8"/>
      <c r="BQ51" s="8"/>
      <c r="BR51" s="8" t="s">
        <v>72</v>
      </c>
      <c r="BS51" s="8"/>
      <c r="BT51" s="8"/>
      <c r="BU51" s="8" t="s">
        <v>72</v>
      </c>
      <c r="BV51" s="8">
        <v>0</v>
      </c>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v>0</v>
      </c>
      <c r="DD51" s="8" t="s">
        <v>72</v>
      </c>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t="s">
        <v>70</v>
      </c>
      <c r="EM51" s="8">
        <v>1</v>
      </c>
      <c r="EN51" s="8" t="s">
        <v>70</v>
      </c>
      <c r="EO51" s="8" t="s">
        <v>70</v>
      </c>
      <c r="EP51" s="8" t="s">
        <v>70</v>
      </c>
      <c r="EQ51" s="8" t="s">
        <v>70</v>
      </c>
      <c r="ER51" s="8"/>
      <c r="ES51" s="8"/>
      <c r="ET51" s="8"/>
      <c r="EU51" s="8"/>
      <c r="EV51" s="8" t="s">
        <v>70</v>
      </c>
      <c r="EW51" s="8" t="s">
        <v>72</v>
      </c>
      <c r="EX51" s="8" t="s">
        <v>72</v>
      </c>
      <c r="EY51" s="8" t="s">
        <v>72</v>
      </c>
      <c r="EZ51" s="8" t="s">
        <v>72</v>
      </c>
      <c r="FA51" s="8"/>
      <c r="FB51" s="8"/>
      <c r="FC51" s="8" t="s">
        <v>70</v>
      </c>
      <c r="FD51" s="8" t="s">
        <v>72</v>
      </c>
      <c r="FE51" s="8" t="s">
        <v>72</v>
      </c>
      <c r="FF51" s="8" t="s">
        <v>70</v>
      </c>
      <c r="FG51" s="8" t="s">
        <v>72</v>
      </c>
      <c r="FH51" s="8" t="s">
        <v>72</v>
      </c>
      <c r="FI51" s="8" t="s">
        <v>70</v>
      </c>
      <c r="FJ51" s="8" t="s">
        <v>70</v>
      </c>
      <c r="FK51" s="8"/>
      <c r="FL51" s="8"/>
      <c r="FM51" s="8" t="s">
        <v>70</v>
      </c>
      <c r="FN51" s="8" t="s">
        <v>70</v>
      </c>
      <c r="FO51" s="8"/>
      <c r="FP51" s="8" t="s">
        <v>70</v>
      </c>
      <c r="FQ51" s="8"/>
      <c r="FR51" s="8" t="s">
        <v>72</v>
      </c>
      <c r="FS51" s="8" t="s">
        <v>72</v>
      </c>
      <c r="FT51" s="8"/>
      <c r="FU51" s="8"/>
      <c r="FV51" s="8" t="s">
        <v>72</v>
      </c>
      <c r="FW51" s="8">
        <v>0</v>
      </c>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t="s">
        <v>70</v>
      </c>
      <c r="HN51" s="8">
        <v>0</v>
      </c>
      <c r="HO51" s="8" t="s">
        <v>72</v>
      </c>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t="s">
        <v>72</v>
      </c>
      <c r="IS51">
        <v>0</v>
      </c>
      <c r="IT51" s="8" t="s">
        <v>70</v>
      </c>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t="s">
        <v>72</v>
      </c>
      <c r="JV51">
        <v>0</v>
      </c>
      <c r="JW51" s="8"/>
      <c r="JX51" s="8"/>
      <c r="JY51" s="8"/>
      <c r="JZ51" s="8"/>
      <c r="KA51" s="8"/>
      <c r="KB51" s="8"/>
      <c r="KC51" s="8"/>
      <c r="KD51" s="8"/>
      <c r="KE51" s="8"/>
      <c r="KF51" s="8"/>
      <c r="KG51" s="8"/>
      <c r="KH51" s="8"/>
      <c r="KI51" s="8"/>
      <c r="KJ51" s="8"/>
      <c r="KK51" s="8"/>
      <c r="KL51" s="8"/>
      <c r="KM51" s="8"/>
      <c r="KN51" s="8"/>
      <c r="KO51" s="8"/>
    </row>
    <row r="52" spans="1:310" x14ac:dyDescent="0.2">
      <c r="A52" s="5" t="s">
        <v>2273</v>
      </c>
      <c r="B52" s="8" t="s">
        <v>1482</v>
      </c>
      <c r="C52" s="8" t="s">
        <v>2187</v>
      </c>
      <c r="D52" s="9" t="s">
        <v>2274</v>
      </c>
      <c r="E52" s="8" t="s">
        <v>1917</v>
      </c>
      <c r="F52">
        <f t="shared" si="1"/>
        <v>1</v>
      </c>
      <c r="G52" s="8"/>
      <c r="H52" s="8" t="s">
        <v>1920</v>
      </c>
      <c r="I52">
        <f t="shared" si="2"/>
        <v>2</v>
      </c>
      <c r="J52">
        <f t="shared" si="3"/>
        <v>1</v>
      </c>
      <c r="K52" s="8" t="s">
        <v>1921</v>
      </c>
      <c r="L52">
        <f t="shared" si="4"/>
        <v>3</v>
      </c>
      <c r="M52">
        <f t="shared" si="5"/>
        <v>3</v>
      </c>
      <c r="N52" s="8"/>
      <c r="O52" t="str">
        <f t="shared" si="6"/>
        <v xml:space="preserve"> </v>
      </c>
      <c r="P52" t="str">
        <f t="shared" si="7"/>
        <v xml:space="preserve"> </v>
      </c>
      <c r="Q52" s="8"/>
      <c r="R52" t="str">
        <f t="shared" si="8"/>
        <v xml:space="preserve"> </v>
      </c>
      <c r="S52" t="str">
        <f t="shared" si="9"/>
        <v xml:space="preserve"> </v>
      </c>
      <c r="T52" s="8"/>
      <c r="U52" t="str">
        <f t="shared" si="0"/>
        <v xml:space="preserve"> </v>
      </c>
      <c r="V52" t="str">
        <f t="shared" si="10"/>
        <v xml:space="preserve"> </v>
      </c>
      <c r="W52" s="8" t="s">
        <v>1919</v>
      </c>
      <c r="X52">
        <f t="shared" si="11"/>
        <v>0</v>
      </c>
      <c r="Y52">
        <f t="shared" si="12"/>
        <v>3</v>
      </c>
      <c r="Z52" s="8" t="s">
        <v>1922</v>
      </c>
      <c r="AA52">
        <f t="shared" si="13"/>
        <v>1</v>
      </c>
      <c r="AB52">
        <f t="shared" si="14"/>
        <v>2</v>
      </c>
      <c r="AC52" s="8"/>
      <c r="AD52" t="str">
        <f t="shared" si="15"/>
        <v xml:space="preserve"> </v>
      </c>
      <c r="AE52" s="7">
        <v>1</v>
      </c>
      <c r="AF52" s="8" t="s">
        <v>1920</v>
      </c>
      <c r="AG52">
        <f t="shared" si="17"/>
        <v>2</v>
      </c>
      <c r="AH52">
        <f t="shared" si="18"/>
        <v>2</v>
      </c>
      <c r="AI52" s="8" t="s">
        <v>1920</v>
      </c>
      <c r="AJ52">
        <f t="shared" si="19"/>
        <v>2</v>
      </c>
      <c r="AK52">
        <f t="shared" si="20"/>
        <v>2</v>
      </c>
      <c r="AL52" s="8" t="s">
        <v>1920</v>
      </c>
      <c r="AM52">
        <f t="shared" si="21"/>
        <v>2</v>
      </c>
      <c r="AN52">
        <f t="shared" si="22"/>
        <v>1</v>
      </c>
      <c r="AO52" s="8" t="s">
        <v>1920</v>
      </c>
      <c r="AP52">
        <f t="shared" si="23"/>
        <v>2</v>
      </c>
      <c r="AQ52">
        <f t="shared" si="24"/>
        <v>1</v>
      </c>
      <c r="AR52" s="8" t="s">
        <v>1922</v>
      </c>
      <c r="AS52">
        <f t="shared" si="25"/>
        <v>1</v>
      </c>
      <c r="AT52">
        <f t="shared" si="26"/>
        <v>2</v>
      </c>
      <c r="AU52" s="8" t="s">
        <v>1922</v>
      </c>
      <c r="AV52">
        <f t="shared" si="27"/>
        <v>1</v>
      </c>
      <c r="AW52">
        <f t="shared" si="28"/>
        <v>2</v>
      </c>
      <c r="AX52" s="8" t="s">
        <v>1921</v>
      </c>
      <c r="AY52">
        <f t="shared" si="29"/>
        <v>3</v>
      </c>
      <c r="AZ52">
        <f t="shared" si="30"/>
        <v>3</v>
      </c>
      <c r="BA52">
        <f t="shared" si="33"/>
        <v>2</v>
      </c>
      <c r="BB52">
        <f t="shared" si="31"/>
        <v>1.9090909090909092</v>
      </c>
      <c r="BD52" s="8">
        <v>0</v>
      </c>
      <c r="BE52" s="8" t="s">
        <v>72</v>
      </c>
      <c r="BF52">
        <v>0</v>
      </c>
      <c r="BG52" s="8"/>
      <c r="BH52" s="8"/>
      <c r="BI52" s="8"/>
      <c r="BJ52" s="8"/>
      <c r="BK52" s="8"/>
      <c r="BL52" s="8"/>
      <c r="BM52" s="8"/>
      <c r="BN52" s="8"/>
      <c r="BO52" s="8"/>
      <c r="BP52" s="8"/>
      <c r="BQ52" s="8"/>
      <c r="BR52" s="8" t="s">
        <v>72</v>
      </c>
      <c r="BS52" s="8"/>
      <c r="BT52" s="8"/>
      <c r="BU52" s="8" t="s">
        <v>72</v>
      </c>
      <c r="BV52" s="8">
        <v>0</v>
      </c>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v>0</v>
      </c>
      <c r="DD52" s="8" t="s">
        <v>72</v>
      </c>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t="s">
        <v>70</v>
      </c>
      <c r="EM52" s="8">
        <v>1</v>
      </c>
      <c r="EN52" s="8" t="s">
        <v>70</v>
      </c>
      <c r="EO52" s="8" t="s">
        <v>70</v>
      </c>
      <c r="EP52" s="8" t="s">
        <v>70</v>
      </c>
      <c r="EQ52" s="8" t="s">
        <v>70</v>
      </c>
      <c r="ER52" s="8"/>
      <c r="ES52" s="8"/>
      <c r="ET52" s="8"/>
      <c r="EU52" s="8"/>
      <c r="EV52" s="8" t="s">
        <v>70</v>
      </c>
      <c r="EW52" s="8" t="s">
        <v>72</v>
      </c>
      <c r="EX52" s="8" t="s">
        <v>72</v>
      </c>
      <c r="EY52" s="8" t="s">
        <v>72</v>
      </c>
      <c r="EZ52" s="8" t="s">
        <v>72</v>
      </c>
      <c r="FA52" s="8"/>
      <c r="FB52" s="8"/>
      <c r="FC52" s="8" t="s">
        <v>70</v>
      </c>
      <c r="FD52" s="8" t="s">
        <v>72</v>
      </c>
      <c r="FE52" s="8" t="s">
        <v>72</v>
      </c>
      <c r="FF52" s="8" t="s">
        <v>70</v>
      </c>
      <c r="FG52" s="8" t="s">
        <v>72</v>
      </c>
      <c r="FH52" s="8" t="s">
        <v>72</v>
      </c>
      <c r="FI52" s="8" t="s">
        <v>70</v>
      </c>
      <c r="FJ52" s="8" t="s">
        <v>70</v>
      </c>
      <c r="FK52" s="8"/>
      <c r="FL52" s="8"/>
      <c r="FM52" s="8" t="s">
        <v>70</v>
      </c>
      <c r="FN52" s="8" t="s">
        <v>70</v>
      </c>
      <c r="FO52" s="8"/>
      <c r="FP52" s="8" t="s">
        <v>70</v>
      </c>
      <c r="FQ52" s="8"/>
      <c r="FR52" s="8" t="s">
        <v>72</v>
      </c>
      <c r="FS52" s="8" t="s">
        <v>72</v>
      </c>
      <c r="FT52" s="8"/>
      <c r="FU52" s="8"/>
      <c r="FV52" s="8" t="s">
        <v>72</v>
      </c>
      <c r="FW52" s="8">
        <v>0</v>
      </c>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t="s">
        <v>70</v>
      </c>
      <c r="HN52" s="8">
        <v>0</v>
      </c>
      <c r="HO52" s="8" t="s">
        <v>72</v>
      </c>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t="s">
        <v>72</v>
      </c>
      <c r="IS52">
        <v>0</v>
      </c>
      <c r="IT52" s="8" t="s">
        <v>70</v>
      </c>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t="s">
        <v>72</v>
      </c>
      <c r="JV52">
        <v>0</v>
      </c>
      <c r="JW52" s="8"/>
      <c r="JX52" s="8"/>
      <c r="JY52" s="8"/>
      <c r="JZ52" s="8"/>
      <c r="KA52" s="8"/>
      <c r="KB52" s="8"/>
      <c r="KC52" s="8"/>
      <c r="KD52" s="8"/>
      <c r="KE52" s="8"/>
      <c r="KF52" s="8"/>
      <c r="KG52" s="8"/>
      <c r="KH52" s="8"/>
      <c r="KI52" s="8"/>
      <c r="KJ52" s="8"/>
      <c r="KK52" s="8"/>
      <c r="KL52" s="8"/>
      <c r="KM52" s="8"/>
      <c r="KN52" s="8"/>
      <c r="KO52" s="8"/>
    </row>
    <row r="53" spans="1:310" x14ac:dyDescent="0.2">
      <c r="A53" s="5" t="s">
        <v>2275</v>
      </c>
      <c r="B53" s="8" t="s">
        <v>1482</v>
      </c>
      <c r="C53" s="8" t="s">
        <v>2187</v>
      </c>
      <c r="D53" s="9" t="s">
        <v>2276</v>
      </c>
      <c r="E53" s="8" t="s">
        <v>1917</v>
      </c>
      <c r="F53">
        <f t="shared" si="1"/>
        <v>1</v>
      </c>
      <c r="G53" s="8"/>
      <c r="H53" s="8" t="s">
        <v>1920</v>
      </c>
      <c r="I53">
        <f t="shared" si="2"/>
        <v>2</v>
      </c>
      <c r="J53">
        <f t="shared" si="3"/>
        <v>1</v>
      </c>
      <c r="K53" s="8" t="s">
        <v>1921</v>
      </c>
      <c r="L53">
        <f t="shared" si="4"/>
        <v>3</v>
      </c>
      <c r="M53">
        <f t="shared" si="5"/>
        <v>3</v>
      </c>
      <c r="N53" s="8"/>
      <c r="O53" t="str">
        <f t="shared" si="6"/>
        <v xml:space="preserve"> </v>
      </c>
      <c r="P53" t="str">
        <f t="shared" si="7"/>
        <v xml:space="preserve"> </v>
      </c>
      <c r="Q53" s="8"/>
      <c r="R53" t="str">
        <f t="shared" si="8"/>
        <v xml:space="preserve"> </v>
      </c>
      <c r="S53" t="str">
        <f t="shared" si="9"/>
        <v xml:space="preserve"> </v>
      </c>
      <c r="T53" s="8"/>
      <c r="U53" t="str">
        <f t="shared" si="0"/>
        <v xml:space="preserve"> </v>
      </c>
      <c r="V53" t="str">
        <f t="shared" si="10"/>
        <v xml:space="preserve"> </v>
      </c>
      <c r="W53" s="8" t="s">
        <v>1919</v>
      </c>
      <c r="X53">
        <f t="shared" si="11"/>
        <v>0</v>
      </c>
      <c r="Y53">
        <f t="shared" si="12"/>
        <v>3</v>
      </c>
      <c r="Z53" s="8" t="s">
        <v>1922</v>
      </c>
      <c r="AA53">
        <f t="shared" si="13"/>
        <v>1</v>
      </c>
      <c r="AB53">
        <f t="shared" si="14"/>
        <v>2</v>
      </c>
      <c r="AC53" s="8"/>
      <c r="AD53" t="str">
        <f t="shared" si="15"/>
        <v xml:space="preserve"> </v>
      </c>
      <c r="AE53" s="7">
        <v>2</v>
      </c>
      <c r="AF53" s="8" t="s">
        <v>1920</v>
      </c>
      <c r="AG53">
        <f t="shared" si="17"/>
        <v>2</v>
      </c>
      <c r="AH53">
        <f t="shared" si="18"/>
        <v>2</v>
      </c>
      <c r="AI53" s="8" t="s">
        <v>1920</v>
      </c>
      <c r="AJ53">
        <f t="shared" si="19"/>
        <v>2</v>
      </c>
      <c r="AK53">
        <f t="shared" si="20"/>
        <v>2</v>
      </c>
      <c r="AL53" s="8" t="s">
        <v>1920</v>
      </c>
      <c r="AM53">
        <f t="shared" si="21"/>
        <v>2</v>
      </c>
      <c r="AN53">
        <f t="shared" si="22"/>
        <v>1</v>
      </c>
      <c r="AO53" s="8" t="s">
        <v>1920</v>
      </c>
      <c r="AP53">
        <f t="shared" si="23"/>
        <v>2</v>
      </c>
      <c r="AQ53">
        <f t="shared" si="24"/>
        <v>1</v>
      </c>
      <c r="AR53" s="8" t="s">
        <v>1922</v>
      </c>
      <c r="AS53">
        <f t="shared" si="25"/>
        <v>1</v>
      </c>
      <c r="AT53">
        <f t="shared" si="26"/>
        <v>2</v>
      </c>
      <c r="AU53" s="8" t="s">
        <v>1922</v>
      </c>
      <c r="AV53">
        <f t="shared" si="27"/>
        <v>1</v>
      </c>
      <c r="AW53">
        <f t="shared" si="28"/>
        <v>2</v>
      </c>
      <c r="AX53" s="8" t="s">
        <v>1921</v>
      </c>
      <c r="AY53">
        <f t="shared" si="29"/>
        <v>3</v>
      </c>
      <c r="AZ53">
        <f t="shared" si="30"/>
        <v>3</v>
      </c>
      <c r="BA53">
        <f t="shared" si="33"/>
        <v>2</v>
      </c>
      <c r="BB53">
        <f t="shared" si="31"/>
        <v>2</v>
      </c>
      <c r="BD53" s="8">
        <v>0</v>
      </c>
      <c r="BE53" s="8" t="s">
        <v>72</v>
      </c>
      <c r="BF53">
        <v>0</v>
      </c>
      <c r="BG53" s="8"/>
      <c r="BH53" s="8"/>
      <c r="BI53" s="8"/>
      <c r="BJ53" s="8"/>
      <c r="BK53" s="8"/>
      <c r="BL53" s="8"/>
      <c r="BM53" s="8"/>
      <c r="BN53" s="8"/>
      <c r="BO53" s="8"/>
      <c r="BP53" s="8"/>
      <c r="BQ53" s="8"/>
      <c r="BR53" s="8" t="s">
        <v>72</v>
      </c>
      <c r="BS53" s="8"/>
      <c r="BT53" s="8"/>
      <c r="BU53" s="8" t="s">
        <v>72</v>
      </c>
      <c r="BV53" s="8">
        <v>0</v>
      </c>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v>1</v>
      </c>
      <c r="DD53" s="8" t="s">
        <v>70</v>
      </c>
      <c r="DE53" s="8" t="s">
        <v>70</v>
      </c>
      <c r="DF53" s="8" t="s">
        <v>70</v>
      </c>
      <c r="DG53" s="8" t="s">
        <v>70</v>
      </c>
      <c r="DH53" s="8"/>
      <c r="DI53" s="8"/>
      <c r="DJ53" s="8"/>
      <c r="DK53" s="8"/>
      <c r="DL53" s="8" t="s">
        <v>70</v>
      </c>
      <c r="DM53" s="8" t="s">
        <v>72</v>
      </c>
      <c r="DN53" s="8" t="s">
        <v>72</v>
      </c>
      <c r="DO53" s="8" t="s">
        <v>72</v>
      </c>
      <c r="DP53" s="8" t="s">
        <v>72</v>
      </c>
      <c r="DQ53" s="8"/>
      <c r="DR53" s="8"/>
      <c r="DS53" s="8" t="s">
        <v>70</v>
      </c>
      <c r="DT53" s="8" t="s">
        <v>72</v>
      </c>
      <c r="DU53" s="8" t="s">
        <v>72</v>
      </c>
      <c r="DV53" s="8" t="s">
        <v>72</v>
      </c>
      <c r="DW53" s="8" t="s">
        <v>70</v>
      </c>
      <c r="DX53" s="8" t="s">
        <v>72</v>
      </c>
      <c r="DY53" s="8" t="s">
        <v>70</v>
      </c>
      <c r="DZ53" s="8" t="s">
        <v>70</v>
      </c>
      <c r="EA53" s="8"/>
      <c r="EB53" s="8" t="s">
        <v>70</v>
      </c>
      <c r="EC53" s="8" t="s">
        <v>70</v>
      </c>
      <c r="ED53" s="8" t="s">
        <v>70</v>
      </c>
      <c r="EE53" s="8"/>
      <c r="EF53" s="8"/>
      <c r="EG53" s="8"/>
      <c r="EH53" s="8" t="s">
        <v>72</v>
      </c>
      <c r="EI53" s="8" t="s">
        <v>72</v>
      </c>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t="s">
        <v>72</v>
      </c>
      <c r="HG53" s="8">
        <v>0</v>
      </c>
      <c r="HH53" s="8"/>
      <c r="HI53" s="8"/>
      <c r="HJ53" s="8"/>
      <c r="HK53" s="8"/>
      <c r="HL53" s="8"/>
      <c r="HM53" s="8" t="s">
        <v>70</v>
      </c>
      <c r="HN53" s="8">
        <v>0</v>
      </c>
      <c r="HO53" s="8" t="s">
        <v>72</v>
      </c>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t="s">
        <v>72</v>
      </c>
      <c r="IS53">
        <v>0</v>
      </c>
      <c r="IT53" s="8" t="s">
        <v>70</v>
      </c>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t="s">
        <v>72</v>
      </c>
      <c r="JV53">
        <v>0</v>
      </c>
      <c r="JW53" s="8"/>
      <c r="JX53" s="8"/>
      <c r="JY53" s="8"/>
      <c r="JZ53" s="8"/>
      <c r="KA53" s="8"/>
      <c r="KB53" s="8"/>
      <c r="KC53" s="8"/>
      <c r="KD53" s="8"/>
      <c r="KE53" s="8"/>
      <c r="KF53" s="8"/>
      <c r="KG53" s="8"/>
      <c r="KH53" s="8"/>
      <c r="KI53" s="8"/>
      <c r="KJ53" s="8"/>
      <c r="KK53" s="8"/>
      <c r="KL53" s="8"/>
      <c r="KM53" s="8"/>
      <c r="KN53" s="8"/>
      <c r="KO53" s="8"/>
    </row>
    <row r="54" spans="1:310" x14ac:dyDescent="0.2">
      <c r="A54" s="5" t="s">
        <v>2277</v>
      </c>
      <c r="B54" s="8" t="s">
        <v>1482</v>
      </c>
      <c r="C54" s="8" t="s">
        <v>2187</v>
      </c>
      <c r="D54" s="9" t="s">
        <v>2278</v>
      </c>
      <c r="E54" s="8" t="s">
        <v>1917</v>
      </c>
      <c r="F54">
        <f t="shared" si="1"/>
        <v>1</v>
      </c>
      <c r="G54" s="8" t="s">
        <v>2279</v>
      </c>
      <c r="H54" s="8" t="s">
        <v>1920</v>
      </c>
      <c r="I54">
        <f t="shared" si="2"/>
        <v>2</v>
      </c>
      <c r="J54">
        <f t="shared" si="3"/>
        <v>1</v>
      </c>
      <c r="K54" s="8" t="s">
        <v>1921</v>
      </c>
      <c r="L54">
        <f t="shared" si="4"/>
        <v>3</v>
      </c>
      <c r="M54">
        <f t="shared" si="5"/>
        <v>3</v>
      </c>
      <c r="N54" s="8"/>
      <c r="O54" t="str">
        <f t="shared" si="6"/>
        <v xml:space="preserve"> </v>
      </c>
      <c r="P54" t="str">
        <f t="shared" si="7"/>
        <v xml:space="preserve"> </v>
      </c>
      <c r="Q54" s="8"/>
      <c r="R54" t="str">
        <f t="shared" si="8"/>
        <v xml:space="preserve"> </v>
      </c>
      <c r="S54" t="str">
        <f t="shared" si="9"/>
        <v xml:space="preserve"> </v>
      </c>
      <c r="T54" s="8"/>
      <c r="U54" t="str">
        <f t="shared" si="0"/>
        <v xml:space="preserve"> </v>
      </c>
      <c r="V54" t="str">
        <f t="shared" si="10"/>
        <v xml:space="preserve"> </v>
      </c>
      <c r="W54" s="8" t="s">
        <v>1919</v>
      </c>
      <c r="X54">
        <f t="shared" si="11"/>
        <v>0</v>
      </c>
      <c r="Y54">
        <f t="shared" si="12"/>
        <v>3</v>
      </c>
      <c r="Z54" s="8" t="s">
        <v>1922</v>
      </c>
      <c r="AA54">
        <f t="shared" si="13"/>
        <v>1</v>
      </c>
      <c r="AB54">
        <f t="shared" si="14"/>
        <v>2</v>
      </c>
      <c r="AC54" s="8"/>
      <c r="AD54" t="str">
        <f t="shared" si="15"/>
        <v xml:space="preserve"> </v>
      </c>
      <c r="AE54" s="7" t="s">
        <v>378</v>
      </c>
      <c r="AF54" s="8" t="s">
        <v>1920</v>
      </c>
      <c r="AG54">
        <f t="shared" si="17"/>
        <v>2</v>
      </c>
      <c r="AH54">
        <f t="shared" si="18"/>
        <v>2</v>
      </c>
      <c r="AI54" s="8" t="s">
        <v>1920</v>
      </c>
      <c r="AJ54">
        <f t="shared" si="19"/>
        <v>2</v>
      </c>
      <c r="AK54">
        <f t="shared" si="20"/>
        <v>2</v>
      </c>
      <c r="AL54" s="8" t="s">
        <v>1920</v>
      </c>
      <c r="AM54">
        <f t="shared" si="21"/>
        <v>2</v>
      </c>
      <c r="AN54">
        <f t="shared" si="22"/>
        <v>1</v>
      </c>
      <c r="AO54" s="8" t="s">
        <v>1920</v>
      </c>
      <c r="AP54">
        <f t="shared" si="23"/>
        <v>2</v>
      </c>
      <c r="AQ54">
        <f t="shared" si="24"/>
        <v>1</v>
      </c>
      <c r="AR54" s="8" t="s">
        <v>1919</v>
      </c>
      <c r="AS54">
        <f t="shared" si="25"/>
        <v>0</v>
      </c>
      <c r="AT54">
        <f t="shared" si="26"/>
        <v>3</v>
      </c>
      <c r="AU54" s="8" t="s">
        <v>1919</v>
      </c>
      <c r="AV54">
        <f t="shared" si="27"/>
        <v>0</v>
      </c>
      <c r="AW54">
        <f t="shared" si="28"/>
        <v>3</v>
      </c>
      <c r="AX54" s="8" t="s">
        <v>1922</v>
      </c>
      <c r="AY54">
        <f t="shared" si="29"/>
        <v>1</v>
      </c>
      <c r="AZ54">
        <f t="shared" si="30"/>
        <v>1</v>
      </c>
      <c r="BA54">
        <f t="shared" si="33"/>
        <v>2</v>
      </c>
      <c r="BB54">
        <f t="shared" si="31"/>
        <v>2</v>
      </c>
      <c r="BD54" s="8">
        <v>50</v>
      </c>
      <c r="BE54" s="8" t="s">
        <v>72</v>
      </c>
      <c r="BF54">
        <v>0</v>
      </c>
      <c r="BG54" s="8"/>
      <c r="BH54" s="8"/>
      <c r="BI54" s="8"/>
      <c r="BJ54" s="8"/>
      <c r="BK54" s="8"/>
      <c r="BL54" s="8"/>
      <c r="BM54" s="8"/>
      <c r="BN54" s="8"/>
      <c r="BO54" s="8"/>
      <c r="BP54" s="8"/>
      <c r="BQ54" s="8"/>
      <c r="BR54" s="8" t="s">
        <v>72</v>
      </c>
      <c r="BS54" s="8"/>
      <c r="BT54" s="8"/>
      <c r="BU54" s="8" t="s">
        <v>72</v>
      </c>
      <c r="BV54" s="8">
        <v>0</v>
      </c>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v>1</v>
      </c>
      <c r="DD54" s="8" t="s">
        <v>70</v>
      </c>
      <c r="DE54" s="8" t="s">
        <v>70</v>
      </c>
      <c r="DF54" s="8" t="s">
        <v>72</v>
      </c>
      <c r="DG54" s="8"/>
      <c r="DH54" s="8"/>
      <c r="DI54" s="8"/>
      <c r="DJ54" s="8"/>
      <c r="DK54" s="8"/>
      <c r="DL54" s="8"/>
      <c r="DM54" s="8"/>
      <c r="DN54" s="8" t="s">
        <v>72</v>
      </c>
      <c r="DO54" s="8" t="s">
        <v>72</v>
      </c>
      <c r="DP54" s="8" t="s">
        <v>72</v>
      </c>
      <c r="DQ54" s="8"/>
      <c r="DR54" s="8"/>
      <c r="DS54" s="8" t="s">
        <v>72</v>
      </c>
      <c r="DT54" s="8" t="s">
        <v>72</v>
      </c>
      <c r="DU54" s="8" t="s">
        <v>72</v>
      </c>
      <c r="DV54" s="8" t="s">
        <v>72</v>
      </c>
      <c r="DW54" s="8" t="s">
        <v>70</v>
      </c>
      <c r="DX54" s="8" t="s">
        <v>72</v>
      </c>
      <c r="DY54" s="8" t="s">
        <v>72</v>
      </c>
      <c r="DZ54" s="8"/>
      <c r="EA54" s="8"/>
      <c r="EB54" s="8"/>
      <c r="EC54" s="8" t="s">
        <v>72</v>
      </c>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t="s">
        <v>72</v>
      </c>
      <c r="HG54" s="8">
        <v>0</v>
      </c>
      <c r="HH54" s="8"/>
      <c r="HI54" s="8"/>
      <c r="HJ54" s="8"/>
      <c r="HK54" s="8"/>
      <c r="HL54" s="8"/>
      <c r="HM54" s="8"/>
      <c r="HN54" s="8">
        <v>0</v>
      </c>
      <c r="HO54" s="8" t="s">
        <v>72</v>
      </c>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t="s">
        <v>72</v>
      </c>
      <c r="IS54">
        <v>0</v>
      </c>
      <c r="IT54" s="8" t="s">
        <v>70</v>
      </c>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t="s">
        <v>72</v>
      </c>
      <c r="JV54">
        <v>0</v>
      </c>
      <c r="JW54" s="8"/>
      <c r="JX54" s="8"/>
      <c r="JY54" s="8"/>
      <c r="JZ54" s="8"/>
      <c r="KA54" s="8"/>
      <c r="KB54" s="8"/>
      <c r="KC54" s="8"/>
      <c r="KD54" s="8"/>
      <c r="KE54" s="8"/>
      <c r="KF54" s="8"/>
      <c r="KG54" s="8"/>
      <c r="KH54" s="8"/>
      <c r="KI54" s="8"/>
      <c r="KJ54" s="8"/>
      <c r="KK54" s="8"/>
      <c r="KL54" s="8"/>
      <c r="KM54" s="8"/>
      <c r="KN54" s="8"/>
      <c r="KO54" s="8"/>
    </row>
    <row r="55" spans="1:310" x14ac:dyDescent="0.2">
      <c r="A55" s="5" t="s">
        <v>2280</v>
      </c>
      <c r="B55" s="8" t="s">
        <v>1482</v>
      </c>
      <c r="C55" s="8" t="s">
        <v>2281</v>
      </c>
      <c r="D55" s="9" t="s">
        <v>2282</v>
      </c>
      <c r="E55" s="8" t="s">
        <v>1917</v>
      </c>
      <c r="F55">
        <f t="shared" si="1"/>
        <v>1</v>
      </c>
      <c r="G55" s="8" t="s">
        <v>2283</v>
      </c>
      <c r="H55" s="8" t="s">
        <v>1921</v>
      </c>
      <c r="I55">
        <f t="shared" si="2"/>
        <v>3</v>
      </c>
      <c r="J55">
        <f t="shared" si="3"/>
        <v>0</v>
      </c>
      <c r="K55" s="8" t="s">
        <v>1921</v>
      </c>
      <c r="L55">
        <f t="shared" si="4"/>
        <v>3</v>
      </c>
      <c r="M55">
        <f t="shared" si="5"/>
        <v>3</v>
      </c>
      <c r="N55" s="8"/>
      <c r="O55" t="str">
        <f t="shared" si="6"/>
        <v xml:space="preserve"> </v>
      </c>
      <c r="P55" t="str">
        <f t="shared" si="7"/>
        <v xml:space="preserve"> </v>
      </c>
      <c r="Q55" s="8"/>
      <c r="R55" t="str">
        <f t="shared" si="8"/>
        <v xml:space="preserve"> </v>
      </c>
      <c r="S55" t="str">
        <f t="shared" si="9"/>
        <v xml:space="preserve"> </v>
      </c>
      <c r="T55" s="8"/>
      <c r="U55" t="str">
        <f t="shared" si="0"/>
        <v xml:space="preserve"> </v>
      </c>
      <c r="V55" t="str">
        <f t="shared" si="10"/>
        <v xml:space="preserve"> </v>
      </c>
      <c r="W55" s="8" t="s">
        <v>1919</v>
      </c>
      <c r="X55">
        <f t="shared" si="11"/>
        <v>0</v>
      </c>
      <c r="Y55">
        <f t="shared" si="12"/>
        <v>3</v>
      </c>
      <c r="Z55" s="8" t="s">
        <v>1922</v>
      </c>
      <c r="AA55">
        <f t="shared" si="13"/>
        <v>1</v>
      </c>
      <c r="AB55">
        <f t="shared" si="14"/>
        <v>2</v>
      </c>
      <c r="AC55" s="8"/>
      <c r="AD55" t="str">
        <f t="shared" si="15"/>
        <v xml:space="preserve"> </v>
      </c>
      <c r="AE55" s="7" t="s">
        <v>378</v>
      </c>
      <c r="AF55" s="8" t="s">
        <v>1921</v>
      </c>
      <c r="AG55">
        <f t="shared" si="17"/>
        <v>3</v>
      </c>
      <c r="AH55">
        <f t="shared" si="18"/>
        <v>3</v>
      </c>
      <c r="AI55" s="8" t="s">
        <v>1921</v>
      </c>
      <c r="AJ55">
        <f t="shared" si="19"/>
        <v>3</v>
      </c>
      <c r="AK55">
        <f t="shared" si="20"/>
        <v>3</v>
      </c>
      <c r="AL55" s="8" t="s">
        <v>1921</v>
      </c>
      <c r="AM55">
        <f t="shared" si="21"/>
        <v>3</v>
      </c>
      <c r="AN55">
        <f t="shared" si="22"/>
        <v>0</v>
      </c>
      <c r="AO55" s="8" t="s">
        <v>1921</v>
      </c>
      <c r="AP55">
        <f t="shared" si="23"/>
        <v>3</v>
      </c>
      <c r="AQ55">
        <f t="shared" si="24"/>
        <v>0</v>
      </c>
      <c r="AR55" s="8" t="s">
        <v>1919</v>
      </c>
      <c r="AS55">
        <f t="shared" si="25"/>
        <v>0</v>
      </c>
      <c r="AT55">
        <f t="shared" si="26"/>
        <v>3</v>
      </c>
      <c r="AU55" s="8" t="s">
        <v>1922</v>
      </c>
      <c r="AV55">
        <f t="shared" si="27"/>
        <v>1</v>
      </c>
      <c r="AW55">
        <f t="shared" si="28"/>
        <v>2</v>
      </c>
      <c r="AX55" s="8" t="s">
        <v>1920</v>
      </c>
      <c r="AY55">
        <f t="shared" si="29"/>
        <v>2</v>
      </c>
      <c r="AZ55">
        <f t="shared" si="30"/>
        <v>2</v>
      </c>
      <c r="BA55">
        <f t="shared" si="33"/>
        <v>3</v>
      </c>
      <c r="BB55">
        <f t="shared" si="31"/>
        <v>1.8</v>
      </c>
      <c r="BD55" s="8">
        <v>0</v>
      </c>
      <c r="BE55" s="8" t="s">
        <v>70</v>
      </c>
      <c r="BF55">
        <v>1</v>
      </c>
      <c r="BG55" s="8" t="s">
        <v>2284</v>
      </c>
      <c r="BH55" s="8"/>
      <c r="BI55" s="8"/>
      <c r="BJ55" s="8"/>
      <c r="BK55" s="8"/>
      <c r="BL55" s="8" t="s">
        <v>70</v>
      </c>
      <c r="BM55" s="8">
        <v>1</v>
      </c>
      <c r="BN55" s="8" t="s">
        <v>70</v>
      </c>
      <c r="BO55" s="8"/>
      <c r="BP55" s="8"/>
      <c r="BQ55" s="8"/>
      <c r="BR55" s="8" t="s">
        <v>72</v>
      </c>
      <c r="BS55" s="8"/>
      <c r="BT55" s="8"/>
      <c r="BU55" s="8" t="s">
        <v>72</v>
      </c>
      <c r="BV55" s="8">
        <v>0</v>
      </c>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v>0</v>
      </c>
      <c r="DD55" s="8" t="s">
        <v>72</v>
      </c>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t="s">
        <v>72</v>
      </c>
      <c r="EM55" s="8">
        <v>0</v>
      </c>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t="s">
        <v>70</v>
      </c>
      <c r="FW55" s="8">
        <v>1</v>
      </c>
      <c r="FX55" s="8" t="s">
        <v>70</v>
      </c>
      <c r="FY55" s="8" t="s">
        <v>70</v>
      </c>
      <c r="FZ55" s="8" t="s">
        <v>70</v>
      </c>
      <c r="GA55" s="8" t="s">
        <v>70</v>
      </c>
      <c r="GB55" s="8" t="s">
        <v>72</v>
      </c>
      <c r="GC55" s="8" t="s">
        <v>70</v>
      </c>
      <c r="GD55" s="8" t="s">
        <v>72</v>
      </c>
      <c r="GE55" s="8" t="s">
        <v>70</v>
      </c>
      <c r="GF55" s="8" t="s">
        <v>70</v>
      </c>
      <c r="GG55" s="8" t="s">
        <v>72</v>
      </c>
      <c r="GH55" s="8" t="s">
        <v>72</v>
      </c>
      <c r="GI55" s="8" t="s">
        <v>72</v>
      </c>
      <c r="GJ55" s="8" t="s">
        <v>72</v>
      </c>
      <c r="GK55" s="8"/>
      <c r="GL55" s="8"/>
      <c r="GM55" s="8" t="s">
        <v>70</v>
      </c>
      <c r="GN55" s="8" t="s">
        <v>70</v>
      </c>
      <c r="GO55" s="8" t="s">
        <v>70</v>
      </c>
      <c r="GP55" s="8" t="s">
        <v>70</v>
      </c>
      <c r="GQ55" s="8"/>
      <c r="GR55" s="8" t="s">
        <v>72</v>
      </c>
      <c r="GS55" s="8" t="s">
        <v>70</v>
      </c>
      <c r="GT55" s="8" t="s">
        <v>70</v>
      </c>
      <c r="GU55" s="8"/>
      <c r="GV55" s="8" t="s">
        <v>70</v>
      </c>
      <c r="GW55" s="8" t="s">
        <v>70</v>
      </c>
      <c r="GX55" s="8" t="s">
        <v>70</v>
      </c>
      <c r="GY55" s="8"/>
      <c r="GZ55" s="8" t="s">
        <v>70</v>
      </c>
      <c r="HA55" s="8" t="s">
        <v>70</v>
      </c>
      <c r="HB55" s="8" t="s">
        <v>72</v>
      </c>
      <c r="HC55" s="8" t="s">
        <v>72</v>
      </c>
      <c r="HD55" s="8"/>
      <c r="HE55" s="8"/>
      <c r="HF55" s="8" t="s">
        <v>72</v>
      </c>
      <c r="HG55" s="8">
        <v>0</v>
      </c>
      <c r="HH55" s="8"/>
      <c r="HI55" s="8"/>
      <c r="HJ55" s="8"/>
      <c r="HK55" s="8"/>
      <c r="HL55" s="8"/>
      <c r="HM55" s="8" t="s">
        <v>70</v>
      </c>
      <c r="HN55" s="8">
        <v>0</v>
      </c>
      <c r="HO55" s="8" t="s">
        <v>72</v>
      </c>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t="s">
        <v>72</v>
      </c>
      <c r="IS55">
        <v>0</v>
      </c>
      <c r="IT55" s="8" t="s">
        <v>70</v>
      </c>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t="s">
        <v>72</v>
      </c>
      <c r="JV55">
        <v>0</v>
      </c>
      <c r="JW55" s="8"/>
      <c r="JX55" s="8"/>
      <c r="JY55" s="8"/>
      <c r="JZ55" s="8"/>
      <c r="KA55" s="8"/>
      <c r="KB55" s="8" t="s">
        <v>72</v>
      </c>
      <c r="KC55" s="8"/>
      <c r="KD55" s="8"/>
      <c r="KE55" s="8"/>
      <c r="KF55" s="8"/>
      <c r="KG55" s="8"/>
      <c r="KH55" s="8"/>
      <c r="KI55" s="8"/>
      <c r="KJ55" s="8"/>
      <c r="KK55" s="8"/>
      <c r="KL55" s="8"/>
      <c r="KM55" s="8"/>
      <c r="KN55" s="8"/>
      <c r="KO55" s="8"/>
    </row>
    <row r="56" spans="1:310" x14ac:dyDescent="0.2">
      <c r="A56" s="5" t="s">
        <v>2285</v>
      </c>
      <c r="B56" s="8" t="s">
        <v>1482</v>
      </c>
      <c r="C56" s="8" t="s">
        <v>2281</v>
      </c>
      <c r="D56" s="9" t="s">
        <v>1478</v>
      </c>
      <c r="E56" s="8" t="s">
        <v>1917</v>
      </c>
      <c r="F56">
        <f t="shared" si="1"/>
        <v>1</v>
      </c>
      <c r="G56" s="8" t="s">
        <v>2286</v>
      </c>
      <c r="H56" s="8" t="s">
        <v>1921</v>
      </c>
      <c r="I56">
        <f t="shared" si="2"/>
        <v>3</v>
      </c>
      <c r="J56">
        <f t="shared" si="3"/>
        <v>0</v>
      </c>
      <c r="K56" s="8" t="s">
        <v>1921</v>
      </c>
      <c r="L56">
        <f t="shared" si="4"/>
        <v>3</v>
      </c>
      <c r="M56">
        <f t="shared" si="5"/>
        <v>3</v>
      </c>
      <c r="N56" s="8"/>
      <c r="O56" t="str">
        <f t="shared" si="6"/>
        <v xml:space="preserve"> </v>
      </c>
      <c r="P56" t="str">
        <f t="shared" si="7"/>
        <v xml:space="preserve"> </v>
      </c>
      <c r="Q56" s="8"/>
      <c r="R56" t="str">
        <f t="shared" si="8"/>
        <v xml:space="preserve"> </v>
      </c>
      <c r="S56" t="str">
        <f t="shared" si="9"/>
        <v xml:space="preserve"> </v>
      </c>
      <c r="T56" s="8"/>
      <c r="U56" t="str">
        <f t="shared" si="0"/>
        <v xml:space="preserve"> </v>
      </c>
      <c r="V56" t="str">
        <f t="shared" si="10"/>
        <v xml:space="preserve"> </v>
      </c>
      <c r="W56" s="8" t="s">
        <v>1919</v>
      </c>
      <c r="X56">
        <f t="shared" si="11"/>
        <v>0</v>
      </c>
      <c r="Y56">
        <f t="shared" si="12"/>
        <v>3</v>
      </c>
      <c r="Z56" s="8" t="s">
        <v>1922</v>
      </c>
      <c r="AA56">
        <f t="shared" si="13"/>
        <v>1</v>
      </c>
      <c r="AB56">
        <f t="shared" si="14"/>
        <v>2</v>
      </c>
      <c r="AC56" s="8"/>
      <c r="AD56" t="str">
        <f t="shared" si="15"/>
        <v xml:space="preserve"> </v>
      </c>
      <c r="AE56" s="7">
        <v>1</v>
      </c>
      <c r="AF56" s="8" t="s">
        <v>1921</v>
      </c>
      <c r="AG56">
        <f t="shared" si="17"/>
        <v>3</v>
      </c>
      <c r="AH56">
        <f t="shared" si="18"/>
        <v>3</v>
      </c>
      <c r="AI56" s="8" t="s">
        <v>1921</v>
      </c>
      <c r="AJ56">
        <f t="shared" si="19"/>
        <v>3</v>
      </c>
      <c r="AK56">
        <f t="shared" si="20"/>
        <v>3</v>
      </c>
      <c r="AL56" s="8" t="s">
        <v>1921</v>
      </c>
      <c r="AM56">
        <f t="shared" si="21"/>
        <v>3</v>
      </c>
      <c r="AN56">
        <f t="shared" si="22"/>
        <v>0</v>
      </c>
      <c r="AO56" s="8" t="s">
        <v>1921</v>
      </c>
      <c r="AP56">
        <f t="shared" si="23"/>
        <v>3</v>
      </c>
      <c r="AQ56">
        <f t="shared" si="24"/>
        <v>0</v>
      </c>
      <c r="AR56" s="8" t="s">
        <v>1919</v>
      </c>
      <c r="AS56">
        <f t="shared" si="25"/>
        <v>0</v>
      </c>
      <c r="AT56">
        <f t="shared" si="26"/>
        <v>3</v>
      </c>
      <c r="AU56" s="8" t="s">
        <v>1922</v>
      </c>
      <c r="AV56">
        <f t="shared" si="27"/>
        <v>1</v>
      </c>
      <c r="AW56">
        <f t="shared" si="28"/>
        <v>2</v>
      </c>
      <c r="AX56" s="8" t="s">
        <v>1920</v>
      </c>
      <c r="AY56">
        <f t="shared" si="29"/>
        <v>2</v>
      </c>
      <c r="AZ56">
        <f t="shared" si="30"/>
        <v>2</v>
      </c>
      <c r="BA56">
        <f t="shared" si="33"/>
        <v>3</v>
      </c>
      <c r="BB56">
        <f t="shared" si="31"/>
        <v>1.7272727272727273</v>
      </c>
      <c r="BD56" s="8">
        <v>0</v>
      </c>
      <c r="BE56" s="8" t="s">
        <v>70</v>
      </c>
      <c r="BF56">
        <v>1</v>
      </c>
      <c r="BG56" s="8" t="s">
        <v>2270</v>
      </c>
      <c r="BH56" s="8"/>
      <c r="BI56" s="8"/>
      <c r="BJ56" s="8"/>
      <c r="BK56" s="8"/>
      <c r="BL56" s="8" t="s">
        <v>70</v>
      </c>
      <c r="BM56" s="8">
        <v>1</v>
      </c>
      <c r="BN56" s="8" t="s">
        <v>70</v>
      </c>
      <c r="BO56" s="8"/>
      <c r="BP56" s="8"/>
      <c r="BQ56" s="8"/>
      <c r="BR56" s="8" t="s">
        <v>72</v>
      </c>
      <c r="BS56" s="8"/>
      <c r="BT56" s="8"/>
      <c r="BU56" s="8" t="s">
        <v>72</v>
      </c>
      <c r="BV56" s="8">
        <v>0</v>
      </c>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v>0</v>
      </c>
      <c r="DD56" s="8" t="s">
        <v>72</v>
      </c>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t="s">
        <v>72</v>
      </c>
      <c r="EM56" s="8">
        <v>0</v>
      </c>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t="s">
        <v>70</v>
      </c>
      <c r="FW56" s="8">
        <v>1</v>
      </c>
      <c r="FX56" s="8" t="s">
        <v>70</v>
      </c>
      <c r="FY56" s="8" t="s">
        <v>70</v>
      </c>
      <c r="FZ56" s="8" t="s">
        <v>70</v>
      </c>
      <c r="GA56" s="8" t="s">
        <v>70</v>
      </c>
      <c r="GB56" s="8" t="s">
        <v>72</v>
      </c>
      <c r="GC56" s="8" t="s">
        <v>70</v>
      </c>
      <c r="GD56" s="8" t="s">
        <v>72</v>
      </c>
      <c r="GE56" s="8" t="s">
        <v>70</v>
      </c>
      <c r="GF56" s="8" t="s">
        <v>70</v>
      </c>
      <c r="GG56" s="8" t="s">
        <v>72</v>
      </c>
      <c r="GH56" s="8" t="s">
        <v>72</v>
      </c>
      <c r="GI56" s="8" t="s">
        <v>72</v>
      </c>
      <c r="GJ56" s="8" t="s">
        <v>72</v>
      </c>
      <c r="GK56" s="8"/>
      <c r="GL56" s="8"/>
      <c r="GM56" s="8" t="s">
        <v>70</v>
      </c>
      <c r="GN56" s="8" t="s">
        <v>70</v>
      </c>
      <c r="GO56" s="8" t="s">
        <v>70</v>
      </c>
      <c r="GP56" s="8" t="s">
        <v>70</v>
      </c>
      <c r="GQ56" s="8"/>
      <c r="GR56" s="8" t="s">
        <v>70</v>
      </c>
      <c r="GS56" s="8" t="s">
        <v>70</v>
      </c>
      <c r="GT56" s="8" t="s">
        <v>70</v>
      </c>
      <c r="GU56" s="8"/>
      <c r="GV56" s="8" t="s">
        <v>70</v>
      </c>
      <c r="GW56" s="8" t="s">
        <v>70</v>
      </c>
      <c r="GX56" s="8" t="s">
        <v>70</v>
      </c>
      <c r="GY56" s="8"/>
      <c r="GZ56" s="8" t="s">
        <v>70</v>
      </c>
      <c r="HA56" s="8" t="s">
        <v>70</v>
      </c>
      <c r="HB56" s="8" t="s">
        <v>72</v>
      </c>
      <c r="HC56" s="8" t="s">
        <v>72</v>
      </c>
      <c r="HD56" s="8"/>
      <c r="HE56" s="8"/>
      <c r="HF56" s="8" t="s">
        <v>72</v>
      </c>
      <c r="HG56" s="8">
        <v>0</v>
      </c>
      <c r="HH56" s="8"/>
      <c r="HI56" s="8"/>
      <c r="HJ56" s="8"/>
      <c r="HK56" s="8"/>
      <c r="HL56" s="8"/>
      <c r="HM56" s="8" t="s">
        <v>70</v>
      </c>
      <c r="HN56" s="8">
        <v>0</v>
      </c>
      <c r="HO56" s="8" t="s">
        <v>72</v>
      </c>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t="s">
        <v>70</v>
      </c>
      <c r="IS56">
        <v>1</v>
      </c>
      <c r="IT56" s="8" t="s">
        <v>70</v>
      </c>
      <c r="IU56" s="8"/>
      <c r="IV56" s="8"/>
      <c r="IW56" s="8"/>
      <c r="IX56" s="8"/>
      <c r="IY56" s="8"/>
      <c r="IZ56" s="8"/>
      <c r="JA56" s="8"/>
      <c r="JB56" s="8"/>
      <c r="JC56" s="8"/>
      <c r="JD56" s="8"/>
      <c r="JE56" s="8"/>
      <c r="JF56" s="8"/>
      <c r="JG56" s="8"/>
      <c r="JH56" s="8"/>
      <c r="JI56" s="8"/>
      <c r="JJ56" s="8"/>
      <c r="JK56" s="8"/>
      <c r="JL56" s="8"/>
      <c r="JM56" s="8"/>
      <c r="JN56" s="8"/>
      <c r="JO56" s="8" t="s">
        <v>70</v>
      </c>
      <c r="JP56" s="8"/>
      <c r="JQ56" s="8"/>
      <c r="JR56" s="8"/>
      <c r="JS56" s="8"/>
      <c r="JT56" s="8"/>
      <c r="JU56" s="8" t="s">
        <v>70</v>
      </c>
      <c r="JV56">
        <v>1</v>
      </c>
      <c r="JW56" s="8"/>
      <c r="JX56" s="8" t="s">
        <v>70</v>
      </c>
      <c r="JY56" s="8"/>
      <c r="JZ56" s="8"/>
      <c r="KA56" s="8"/>
      <c r="KB56" s="8" t="s">
        <v>72</v>
      </c>
      <c r="KC56" s="8"/>
      <c r="KD56" s="8"/>
      <c r="KE56" s="8"/>
      <c r="KF56" s="8"/>
      <c r="KG56" s="8"/>
      <c r="KH56" s="8"/>
      <c r="KI56" s="8"/>
      <c r="KJ56" s="8"/>
      <c r="KK56" s="8"/>
      <c r="KL56" s="8"/>
      <c r="KM56" s="8"/>
      <c r="KN56" s="8"/>
      <c r="KO56" s="8"/>
    </row>
    <row r="57" spans="1:310" x14ac:dyDescent="0.2">
      <c r="A57" s="5" t="s">
        <v>2287</v>
      </c>
      <c r="B57" s="8" t="s">
        <v>1482</v>
      </c>
      <c r="C57" s="8" t="s">
        <v>2281</v>
      </c>
      <c r="D57" s="9" t="s">
        <v>2288</v>
      </c>
      <c r="E57" s="8" t="s">
        <v>1927</v>
      </c>
      <c r="F57">
        <f t="shared" si="1"/>
        <v>0</v>
      </c>
      <c r="G57" s="8" t="s">
        <v>2289</v>
      </c>
      <c r="H57" s="8" t="s">
        <v>1920</v>
      </c>
      <c r="I57">
        <f t="shared" si="2"/>
        <v>2</v>
      </c>
      <c r="J57">
        <f t="shared" si="3"/>
        <v>1</v>
      </c>
      <c r="K57" s="8" t="s">
        <v>1921</v>
      </c>
      <c r="L57">
        <f t="shared" si="4"/>
        <v>3</v>
      </c>
      <c r="M57">
        <f t="shared" si="5"/>
        <v>3</v>
      </c>
      <c r="N57" s="8"/>
      <c r="O57" t="str">
        <f t="shared" si="6"/>
        <v xml:space="preserve"> </v>
      </c>
      <c r="P57" t="str">
        <f t="shared" si="7"/>
        <v xml:space="preserve"> </v>
      </c>
      <c r="Q57" s="8"/>
      <c r="R57" t="str">
        <f t="shared" si="8"/>
        <v xml:space="preserve"> </v>
      </c>
      <c r="S57" t="str">
        <f t="shared" si="9"/>
        <v xml:space="preserve"> </v>
      </c>
      <c r="T57" s="8"/>
      <c r="U57" t="str">
        <f t="shared" si="0"/>
        <v xml:space="preserve"> </v>
      </c>
      <c r="V57" t="str">
        <f t="shared" si="10"/>
        <v xml:space="preserve"> </v>
      </c>
      <c r="W57" s="8" t="s">
        <v>1919</v>
      </c>
      <c r="X57">
        <f t="shared" si="11"/>
        <v>0</v>
      </c>
      <c r="Y57">
        <f t="shared" si="12"/>
        <v>3</v>
      </c>
      <c r="Z57" s="8" t="s">
        <v>1919</v>
      </c>
      <c r="AA57">
        <f t="shared" si="13"/>
        <v>0</v>
      </c>
      <c r="AB57">
        <f t="shared" si="14"/>
        <v>3</v>
      </c>
      <c r="AC57" s="8"/>
      <c r="AD57" t="str">
        <f t="shared" si="15"/>
        <v xml:space="preserve"> </v>
      </c>
      <c r="AE57" s="7">
        <v>0</v>
      </c>
      <c r="AF57" s="8" t="s">
        <v>1921</v>
      </c>
      <c r="AG57">
        <f t="shared" si="17"/>
        <v>3</v>
      </c>
      <c r="AH57">
        <f t="shared" si="18"/>
        <v>3</v>
      </c>
      <c r="AI57" s="8" t="s">
        <v>1921</v>
      </c>
      <c r="AJ57">
        <f t="shared" si="19"/>
        <v>3</v>
      </c>
      <c r="AK57">
        <f t="shared" si="20"/>
        <v>3</v>
      </c>
      <c r="AL57" s="8" t="s">
        <v>1921</v>
      </c>
      <c r="AM57">
        <f t="shared" si="21"/>
        <v>3</v>
      </c>
      <c r="AN57">
        <f t="shared" si="22"/>
        <v>0</v>
      </c>
      <c r="AO57" s="8" t="s">
        <v>1921</v>
      </c>
      <c r="AP57">
        <f t="shared" si="23"/>
        <v>3</v>
      </c>
      <c r="AQ57">
        <f t="shared" si="24"/>
        <v>0</v>
      </c>
      <c r="AR57" s="8" t="s">
        <v>1919</v>
      </c>
      <c r="AS57">
        <f t="shared" si="25"/>
        <v>0</v>
      </c>
      <c r="AT57">
        <f t="shared" si="26"/>
        <v>3</v>
      </c>
      <c r="AU57" s="8" t="s">
        <v>1922</v>
      </c>
      <c r="AV57">
        <f t="shared" si="27"/>
        <v>1</v>
      </c>
      <c r="AW57">
        <f t="shared" si="28"/>
        <v>2</v>
      </c>
      <c r="AX57" s="8" t="s">
        <v>1920</v>
      </c>
      <c r="AY57">
        <f t="shared" si="29"/>
        <v>2</v>
      </c>
      <c r="AZ57">
        <f t="shared" si="30"/>
        <v>2</v>
      </c>
      <c r="BA57">
        <f t="shared" si="33"/>
        <v>3</v>
      </c>
      <c r="BB57">
        <f t="shared" si="31"/>
        <v>1.8181818181818181</v>
      </c>
      <c r="BD57" s="8">
        <v>0</v>
      </c>
      <c r="BE57" s="8" t="s">
        <v>70</v>
      </c>
      <c r="BF57">
        <v>1</v>
      </c>
      <c r="BG57" s="8" t="s">
        <v>2290</v>
      </c>
      <c r="BH57" s="8"/>
      <c r="BI57" s="8"/>
      <c r="BJ57" s="8"/>
      <c r="BK57" s="8"/>
      <c r="BL57" s="8" t="s">
        <v>70</v>
      </c>
      <c r="BM57" s="8">
        <v>1</v>
      </c>
      <c r="BN57" s="8" t="s">
        <v>70</v>
      </c>
      <c r="BO57" s="8"/>
      <c r="BP57" s="8"/>
      <c r="BQ57" s="8"/>
      <c r="BR57" s="8" t="s">
        <v>72</v>
      </c>
      <c r="BS57" s="8"/>
      <c r="BT57" s="8"/>
      <c r="BU57" s="8" t="s">
        <v>72</v>
      </c>
      <c r="BV57" s="8">
        <v>0</v>
      </c>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v>0</v>
      </c>
      <c r="DD57" s="8" t="s">
        <v>72</v>
      </c>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t="s">
        <v>70</v>
      </c>
      <c r="EM57" s="8">
        <v>1</v>
      </c>
      <c r="EN57" s="8" t="s">
        <v>70</v>
      </c>
      <c r="EO57" s="8" t="s">
        <v>70</v>
      </c>
      <c r="EP57" s="8" t="s">
        <v>70</v>
      </c>
      <c r="EQ57" s="8" t="s">
        <v>70</v>
      </c>
      <c r="ER57" s="8"/>
      <c r="ES57" s="8"/>
      <c r="ET57" s="8"/>
      <c r="EU57" s="8"/>
      <c r="EV57" s="8" t="s">
        <v>70</v>
      </c>
      <c r="EW57" s="8" t="s">
        <v>72</v>
      </c>
      <c r="EX57" s="8" t="s">
        <v>72</v>
      </c>
      <c r="EY57" s="8" t="s">
        <v>72</v>
      </c>
      <c r="EZ57" s="8" t="s">
        <v>72</v>
      </c>
      <c r="FA57" s="8"/>
      <c r="FB57" s="8"/>
      <c r="FC57" s="8" t="s">
        <v>70</v>
      </c>
      <c r="FD57" s="8"/>
      <c r="FE57" s="8"/>
      <c r="FF57" s="8"/>
      <c r="FG57" s="8"/>
      <c r="FH57" s="8" t="s">
        <v>72</v>
      </c>
      <c r="FI57" s="8" t="s">
        <v>70</v>
      </c>
      <c r="FJ57" s="8"/>
      <c r="FK57" s="8"/>
      <c r="FL57" s="8" t="s">
        <v>70</v>
      </c>
      <c r="FM57" s="8" t="s">
        <v>70</v>
      </c>
      <c r="FN57" s="8" t="s">
        <v>70</v>
      </c>
      <c r="FO57" s="8"/>
      <c r="FP57" s="8"/>
      <c r="FQ57" s="8" t="s">
        <v>72</v>
      </c>
      <c r="FR57" s="8" t="s">
        <v>72</v>
      </c>
      <c r="FS57" s="8" t="s">
        <v>72</v>
      </c>
      <c r="FT57" s="8"/>
      <c r="FU57" s="8"/>
      <c r="FV57" s="8" t="s">
        <v>72</v>
      </c>
      <c r="FW57" s="8">
        <v>0</v>
      </c>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t="s">
        <v>70</v>
      </c>
      <c r="HG57" s="8">
        <v>1</v>
      </c>
      <c r="HH57" s="8" t="s">
        <v>72</v>
      </c>
      <c r="HI57" s="8" t="s">
        <v>70</v>
      </c>
      <c r="HJ57" s="8" t="s">
        <v>2105</v>
      </c>
      <c r="HK57" s="8" t="s">
        <v>72</v>
      </c>
      <c r="HL57" s="8" t="s">
        <v>2291</v>
      </c>
      <c r="HM57" s="8" t="s">
        <v>72</v>
      </c>
      <c r="HN57" s="8">
        <v>0</v>
      </c>
      <c r="HO57" s="8" t="s">
        <v>72</v>
      </c>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t="s">
        <v>72</v>
      </c>
      <c r="IS57">
        <v>0</v>
      </c>
      <c r="IT57" s="8" t="s">
        <v>70</v>
      </c>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t="s">
        <v>72</v>
      </c>
      <c r="JV57">
        <v>0</v>
      </c>
      <c r="JW57" s="8"/>
      <c r="JX57" s="8"/>
      <c r="JY57" s="8"/>
      <c r="JZ57" s="8"/>
      <c r="KA57" s="8"/>
      <c r="KB57" s="8" t="s">
        <v>72</v>
      </c>
      <c r="KC57" s="8"/>
      <c r="KD57" s="8"/>
      <c r="KE57" s="8"/>
      <c r="KF57" s="8"/>
      <c r="KG57" s="8"/>
      <c r="KH57" s="8"/>
      <c r="KI57" s="8"/>
      <c r="KJ57" s="8"/>
      <c r="KK57" s="8"/>
      <c r="KL57" s="8"/>
      <c r="KM57" s="8"/>
      <c r="KN57" s="8"/>
      <c r="KO57" s="8"/>
    </row>
    <row r="58" spans="1:310" x14ac:dyDescent="0.2">
      <c r="A58" s="5" t="s">
        <v>2292</v>
      </c>
      <c r="B58" s="8" t="s">
        <v>1482</v>
      </c>
      <c r="C58" s="8" t="s">
        <v>2281</v>
      </c>
      <c r="D58" s="9" t="s">
        <v>2293</v>
      </c>
      <c r="E58" s="8" t="s">
        <v>1927</v>
      </c>
      <c r="F58">
        <f t="shared" si="1"/>
        <v>0</v>
      </c>
      <c r="G58" s="8" t="s">
        <v>2289</v>
      </c>
      <c r="H58" s="8" t="s">
        <v>1920</v>
      </c>
      <c r="I58">
        <f t="shared" si="2"/>
        <v>2</v>
      </c>
      <c r="J58">
        <f t="shared" si="3"/>
        <v>1</v>
      </c>
      <c r="K58" s="8" t="s">
        <v>1921</v>
      </c>
      <c r="L58">
        <f t="shared" si="4"/>
        <v>3</v>
      </c>
      <c r="M58">
        <f t="shared" si="5"/>
        <v>3</v>
      </c>
      <c r="N58" s="8"/>
      <c r="O58" t="str">
        <f t="shared" si="6"/>
        <v xml:space="preserve"> </v>
      </c>
      <c r="P58" t="str">
        <f t="shared" si="7"/>
        <v xml:space="preserve"> </v>
      </c>
      <c r="Q58" s="8"/>
      <c r="R58" t="str">
        <f t="shared" si="8"/>
        <v xml:space="preserve"> </v>
      </c>
      <c r="S58" t="str">
        <f t="shared" si="9"/>
        <v xml:space="preserve"> </v>
      </c>
      <c r="T58" s="8"/>
      <c r="U58" t="str">
        <f t="shared" si="0"/>
        <v xml:space="preserve"> </v>
      </c>
      <c r="V58" t="str">
        <f t="shared" si="10"/>
        <v xml:space="preserve"> </v>
      </c>
      <c r="W58" s="8" t="s">
        <v>1919</v>
      </c>
      <c r="X58">
        <f t="shared" si="11"/>
        <v>0</v>
      </c>
      <c r="Y58">
        <f t="shared" si="12"/>
        <v>3</v>
      </c>
      <c r="Z58" s="8" t="s">
        <v>1919</v>
      </c>
      <c r="AA58">
        <f t="shared" si="13"/>
        <v>0</v>
      </c>
      <c r="AB58">
        <f t="shared" si="14"/>
        <v>3</v>
      </c>
      <c r="AC58" s="8"/>
      <c r="AD58" t="str">
        <f t="shared" si="15"/>
        <v xml:space="preserve"> </v>
      </c>
      <c r="AE58" s="7">
        <v>1</v>
      </c>
      <c r="AF58" s="8" t="s">
        <v>1921</v>
      </c>
      <c r="AG58">
        <f t="shared" si="17"/>
        <v>3</v>
      </c>
      <c r="AH58">
        <f t="shared" si="18"/>
        <v>3</v>
      </c>
      <c r="AI58" s="8" t="s">
        <v>1921</v>
      </c>
      <c r="AJ58">
        <f t="shared" si="19"/>
        <v>3</v>
      </c>
      <c r="AK58">
        <f t="shared" si="20"/>
        <v>3</v>
      </c>
      <c r="AL58" s="8" t="s">
        <v>1921</v>
      </c>
      <c r="AM58">
        <f t="shared" si="21"/>
        <v>3</v>
      </c>
      <c r="AN58">
        <f t="shared" si="22"/>
        <v>0</v>
      </c>
      <c r="AO58" s="8" t="s">
        <v>1921</v>
      </c>
      <c r="AP58">
        <f t="shared" si="23"/>
        <v>3</v>
      </c>
      <c r="AQ58">
        <f t="shared" si="24"/>
        <v>0</v>
      </c>
      <c r="AR58" s="8" t="s">
        <v>1919</v>
      </c>
      <c r="AS58">
        <f t="shared" si="25"/>
        <v>0</v>
      </c>
      <c r="AT58">
        <f t="shared" si="26"/>
        <v>3</v>
      </c>
      <c r="AU58" s="8" t="s">
        <v>1922</v>
      </c>
      <c r="AV58">
        <f t="shared" si="27"/>
        <v>1</v>
      </c>
      <c r="AW58">
        <f t="shared" si="28"/>
        <v>2</v>
      </c>
      <c r="AX58" s="8" t="s">
        <v>1920</v>
      </c>
      <c r="AY58">
        <f t="shared" si="29"/>
        <v>2</v>
      </c>
      <c r="AZ58">
        <f t="shared" si="30"/>
        <v>2</v>
      </c>
      <c r="BA58">
        <f t="shared" si="33"/>
        <v>3</v>
      </c>
      <c r="BB58">
        <f t="shared" si="31"/>
        <v>1.9090909090909092</v>
      </c>
      <c r="BD58" s="8">
        <v>0</v>
      </c>
      <c r="BE58" s="8" t="s">
        <v>70</v>
      </c>
      <c r="BF58">
        <v>1</v>
      </c>
      <c r="BG58" s="8" t="s">
        <v>2290</v>
      </c>
      <c r="BH58" s="8"/>
      <c r="BI58" s="8"/>
      <c r="BJ58" s="8"/>
      <c r="BK58" s="8"/>
      <c r="BL58" s="8" t="s">
        <v>70</v>
      </c>
      <c r="BM58" s="8">
        <v>1</v>
      </c>
      <c r="BN58" s="8" t="s">
        <v>70</v>
      </c>
      <c r="BO58" s="8"/>
      <c r="BP58" s="8"/>
      <c r="BQ58" s="8"/>
      <c r="BR58" s="8" t="s">
        <v>72</v>
      </c>
      <c r="BS58" s="8"/>
      <c r="BT58" s="8"/>
      <c r="BU58" s="8" t="s">
        <v>72</v>
      </c>
      <c r="BV58" s="8">
        <v>0</v>
      </c>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v>0</v>
      </c>
      <c r="DD58" s="8" t="s">
        <v>72</v>
      </c>
      <c r="DE58" s="8"/>
      <c r="DF58" s="8"/>
      <c r="DG58" s="8"/>
      <c r="DH58" s="8"/>
      <c r="DI58" s="8"/>
      <c r="DJ58" s="8"/>
      <c r="DK58" s="8"/>
      <c r="DL58" s="8"/>
      <c r="DM58" s="8"/>
      <c r="DN58" s="8"/>
      <c r="DO58" s="8"/>
      <c r="DP58" s="8"/>
      <c r="DQ58" s="8"/>
      <c r="DR58" s="8"/>
      <c r="DS58" s="8"/>
      <c r="DT58" s="8"/>
      <c r="DU58" s="8"/>
      <c r="DV58" s="8"/>
      <c r="DW58" s="8"/>
      <c r="DX58" s="8"/>
      <c r="DY58" s="8"/>
      <c r="DZ58" s="8"/>
      <c r="EA58" s="8"/>
      <c r="EB58" s="8"/>
      <c r="EC58" s="8" t="s">
        <v>70</v>
      </c>
      <c r="ED58" s="8" t="s">
        <v>70</v>
      </c>
      <c r="EE58" s="8"/>
      <c r="EF58" s="8"/>
      <c r="EG58" s="8"/>
      <c r="EH58" s="8"/>
      <c r="EI58" s="8"/>
      <c r="EJ58" s="8"/>
      <c r="EK58" s="8"/>
      <c r="EL58" s="8" t="s">
        <v>70</v>
      </c>
      <c r="EM58" s="8">
        <v>1</v>
      </c>
      <c r="EN58" s="8" t="s">
        <v>70</v>
      </c>
      <c r="EO58" s="8" t="s">
        <v>70</v>
      </c>
      <c r="EP58" s="8" t="s">
        <v>70</v>
      </c>
      <c r="EQ58" s="8" t="s">
        <v>70</v>
      </c>
      <c r="ER58" s="8"/>
      <c r="ES58" s="8"/>
      <c r="ET58" s="8"/>
      <c r="EU58" s="8"/>
      <c r="EV58" s="8" t="s">
        <v>70</v>
      </c>
      <c r="EW58" s="8" t="s">
        <v>72</v>
      </c>
      <c r="EX58" s="8" t="s">
        <v>72</v>
      </c>
      <c r="EY58" s="8" t="s">
        <v>72</v>
      </c>
      <c r="EZ58" s="8" t="s">
        <v>72</v>
      </c>
      <c r="FA58" s="8"/>
      <c r="FB58" s="8"/>
      <c r="FC58" s="8" t="s">
        <v>70</v>
      </c>
      <c r="FD58" s="8"/>
      <c r="FE58" s="8"/>
      <c r="FF58" s="8"/>
      <c r="FG58" s="8"/>
      <c r="FH58" s="8" t="s">
        <v>72</v>
      </c>
      <c r="FI58" s="8" t="s">
        <v>70</v>
      </c>
      <c r="FJ58" s="8"/>
      <c r="FK58" s="8"/>
      <c r="FL58" s="8" t="s">
        <v>70</v>
      </c>
      <c r="FM58" s="8" t="s">
        <v>70</v>
      </c>
      <c r="FN58" s="8" t="s">
        <v>70</v>
      </c>
      <c r="FO58" s="8"/>
      <c r="FP58" s="8"/>
      <c r="FQ58" s="8" t="s">
        <v>72</v>
      </c>
      <c r="FR58" s="8" t="s">
        <v>72</v>
      </c>
      <c r="FS58" s="8" t="s">
        <v>72</v>
      </c>
      <c r="FT58" s="8"/>
      <c r="FU58" s="8"/>
      <c r="FV58" s="8" t="s">
        <v>72</v>
      </c>
      <c r="FW58" s="8">
        <v>0</v>
      </c>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t="s">
        <v>70</v>
      </c>
      <c r="HG58" s="8">
        <v>1</v>
      </c>
      <c r="HH58" s="8" t="s">
        <v>72</v>
      </c>
      <c r="HI58" s="8" t="s">
        <v>70</v>
      </c>
      <c r="HJ58" s="8" t="s">
        <v>2105</v>
      </c>
      <c r="HK58" s="8" t="s">
        <v>72</v>
      </c>
      <c r="HL58" s="8" t="s">
        <v>2291</v>
      </c>
      <c r="HM58" s="8" t="s">
        <v>72</v>
      </c>
      <c r="HN58" s="8">
        <v>0</v>
      </c>
      <c r="HO58" s="8" t="s">
        <v>72</v>
      </c>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t="s">
        <v>72</v>
      </c>
      <c r="IS58">
        <v>0</v>
      </c>
      <c r="IT58" s="8" t="s">
        <v>70</v>
      </c>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t="s">
        <v>72</v>
      </c>
      <c r="JV58">
        <v>0</v>
      </c>
      <c r="JW58" s="8"/>
      <c r="JX58" s="8"/>
      <c r="JY58" s="8"/>
      <c r="JZ58" s="8"/>
      <c r="KA58" s="8"/>
      <c r="KB58" s="8" t="s">
        <v>72</v>
      </c>
      <c r="KC58" s="8"/>
      <c r="KD58" s="8"/>
      <c r="KE58" s="8"/>
      <c r="KF58" s="8"/>
      <c r="KG58" s="8"/>
      <c r="KH58" s="8"/>
      <c r="KI58" s="8"/>
      <c r="KJ58" s="8"/>
      <c r="KK58" s="8"/>
      <c r="KL58" s="8"/>
      <c r="KM58" s="8"/>
      <c r="KN58" s="8"/>
      <c r="KO58" s="8"/>
    </row>
    <row r="59" spans="1:310" x14ac:dyDescent="0.2">
      <c r="A59" s="5" t="s">
        <v>2294</v>
      </c>
      <c r="B59" s="8" t="s">
        <v>1482</v>
      </c>
      <c r="C59" s="8" t="s">
        <v>2281</v>
      </c>
      <c r="D59" s="9" t="s">
        <v>2295</v>
      </c>
      <c r="E59" s="8" t="s">
        <v>1917</v>
      </c>
      <c r="F59">
        <f t="shared" si="1"/>
        <v>1</v>
      </c>
      <c r="G59" s="8" t="s">
        <v>2296</v>
      </c>
      <c r="H59" s="8" t="s">
        <v>1920</v>
      </c>
      <c r="I59">
        <f t="shared" si="2"/>
        <v>2</v>
      </c>
      <c r="J59">
        <f t="shared" si="3"/>
        <v>1</v>
      </c>
      <c r="K59" s="8" t="s">
        <v>1921</v>
      </c>
      <c r="L59">
        <f t="shared" si="4"/>
        <v>3</v>
      </c>
      <c r="M59">
        <f t="shared" si="5"/>
        <v>3</v>
      </c>
      <c r="N59" s="8"/>
      <c r="O59" t="str">
        <f t="shared" si="6"/>
        <v xml:space="preserve"> </v>
      </c>
      <c r="P59" t="str">
        <f t="shared" si="7"/>
        <v xml:space="preserve"> </v>
      </c>
      <c r="Q59" s="8"/>
      <c r="R59" t="str">
        <f t="shared" si="8"/>
        <v xml:space="preserve"> </v>
      </c>
      <c r="S59" t="str">
        <f t="shared" si="9"/>
        <v xml:space="preserve"> </v>
      </c>
      <c r="T59" s="8"/>
      <c r="U59" t="str">
        <f t="shared" si="0"/>
        <v xml:space="preserve"> </v>
      </c>
      <c r="V59" t="str">
        <f t="shared" si="10"/>
        <v xml:space="preserve"> </v>
      </c>
      <c r="W59" s="8" t="s">
        <v>1919</v>
      </c>
      <c r="X59">
        <f t="shared" si="11"/>
        <v>0</v>
      </c>
      <c r="Y59">
        <f t="shared" si="12"/>
        <v>3</v>
      </c>
      <c r="Z59" s="8" t="s">
        <v>1919</v>
      </c>
      <c r="AA59">
        <f t="shared" si="13"/>
        <v>0</v>
      </c>
      <c r="AB59">
        <f t="shared" si="14"/>
        <v>3</v>
      </c>
      <c r="AC59" s="8"/>
      <c r="AD59" t="str">
        <f t="shared" si="15"/>
        <v xml:space="preserve"> </v>
      </c>
      <c r="AE59" s="7">
        <v>0</v>
      </c>
      <c r="AF59" s="8" t="s">
        <v>1921</v>
      </c>
      <c r="AG59">
        <f t="shared" si="17"/>
        <v>3</v>
      </c>
      <c r="AH59">
        <f t="shared" si="18"/>
        <v>3</v>
      </c>
      <c r="AI59" s="8" t="s">
        <v>1921</v>
      </c>
      <c r="AJ59">
        <f t="shared" si="19"/>
        <v>3</v>
      </c>
      <c r="AK59">
        <f t="shared" si="20"/>
        <v>3</v>
      </c>
      <c r="AL59" s="8" t="s">
        <v>1921</v>
      </c>
      <c r="AM59">
        <f t="shared" si="21"/>
        <v>3</v>
      </c>
      <c r="AN59">
        <f t="shared" si="22"/>
        <v>0</v>
      </c>
      <c r="AO59" s="8" t="s">
        <v>1921</v>
      </c>
      <c r="AP59">
        <f t="shared" si="23"/>
        <v>3</v>
      </c>
      <c r="AQ59">
        <f t="shared" si="24"/>
        <v>0</v>
      </c>
      <c r="AR59" s="8" t="s">
        <v>1919</v>
      </c>
      <c r="AS59">
        <f t="shared" si="25"/>
        <v>0</v>
      </c>
      <c r="AT59">
        <f t="shared" si="26"/>
        <v>3</v>
      </c>
      <c r="AU59" s="8" t="s">
        <v>1922</v>
      </c>
      <c r="AV59">
        <f t="shared" si="27"/>
        <v>1</v>
      </c>
      <c r="AW59">
        <f t="shared" si="28"/>
        <v>2</v>
      </c>
      <c r="AX59" s="8" t="s">
        <v>1920</v>
      </c>
      <c r="AY59">
        <f t="shared" si="29"/>
        <v>2</v>
      </c>
      <c r="AZ59">
        <f t="shared" si="30"/>
        <v>2</v>
      </c>
      <c r="BA59">
        <f t="shared" si="33"/>
        <v>3</v>
      </c>
      <c r="BB59">
        <f t="shared" si="31"/>
        <v>1.8181818181818181</v>
      </c>
      <c r="BD59" s="8">
        <v>0</v>
      </c>
      <c r="BE59" s="8" t="s">
        <v>70</v>
      </c>
      <c r="BF59">
        <v>1</v>
      </c>
      <c r="BG59" s="8" t="s">
        <v>2284</v>
      </c>
      <c r="BH59" s="8"/>
      <c r="BI59" s="8"/>
      <c r="BJ59" s="8"/>
      <c r="BK59" s="8"/>
      <c r="BL59" s="8" t="s">
        <v>70</v>
      </c>
      <c r="BM59" s="8">
        <v>1</v>
      </c>
      <c r="BN59" s="8" t="s">
        <v>70</v>
      </c>
      <c r="BO59" s="8"/>
      <c r="BP59" s="8"/>
      <c r="BQ59" s="8"/>
      <c r="BR59" s="8" t="s">
        <v>72</v>
      </c>
      <c r="BS59" s="8"/>
      <c r="BT59" s="8"/>
      <c r="BU59" s="8" t="s">
        <v>72</v>
      </c>
      <c r="BV59" s="8">
        <v>0</v>
      </c>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v>0</v>
      </c>
      <c r="DD59" s="8" t="s">
        <v>72</v>
      </c>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t="s">
        <v>70</v>
      </c>
      <c r="EM59" s="8">
        <v>1</v>
      </c>
      <c r="EN59" s="8" t="s">
        <v>70</v>
      </c>
      <c r="EO59" s="8" t="s">
        <v>70</v>
      </c>
      <c r="EP59" s="8" t="s">
        <v>70</v>
      </c>
      <c r="EQ59" s="8" t="s">
        <v>70</v>
      </c>
      <c r="ER59" s="8"/>
      <c r="ES59" s="8"/>
      <c r="ET59" s="8"/>
      <c r="EU59" s="8"/>
      <c r="EV59" s="8" t="s">
        <v>70</v>
      </c>
      <c r="EW59" s="8" t="s">
        <v>72</v>
      </c>
      <c r="EX59" s="8" t="s">
        <v>72</v>
      </c>
      <c r="EY59" s="8" t="s">
        <v>72</v>
      </c>
      <c r="EZ59" s="8" t="s">
        <v>72</v>
      </c>
      <c r="FA59" s="8"/>
      <c r="FB59" s="8"/>
      <c r="FC59" s="8" t="s">
        <v>70</v>
      </c>
      <c r="FD59" s="8"/>
      <c r="FE59" s="8"/>
      <c r="FF59" s="8"/>
      <c r="FG59" s="8"/>
      <c r="FH59" s="8" t="s">
        <v>72</v>
      </c>
      <c r="FI59" s="8" t="s">
        <v>70</v>
      </c>
      <c r="FJ59" s="8"/>
      <c r="FK59" s="8"/>
      <c r="FL59" s="8" t="s">
        <v>70</v>
      </c>
      <c r="FM59" s="8" t="s">
        <v>70</v>
      </c>
      <c r="FN59" s="8" t="s">
        <v>70</v>
      </c>
      <c r="FO59" s="8"/>
      <c r="FP59" s="8"/>
      <c r="FQ59" s="8" t="s">
        <v>72</v>
      </c>
      <c r="FR59" s="8" t="s">
        <v>72</v>
      </c>
      <c r="FS59" s="8" t="s">
        <v>72</v>
      </c>
      <c r="FT59" s="8"/>
      <c r="FU59" s="8"/>
      <c r="FV59" s="8" t="s">
        <v>72</v>
      </c>
      <c r="FW59" s="8">
        <v>0</v>
      </c>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t="s">
        <v>70</v>
      </c>
      <c r="HG59" s="8">
        <v>1</v>
      </c>
      <c r="HH59" s="8" t="s">
        <v>72</v>
      </c>
      <c r="HI59" s="8" t="s">
        <v>70</v>
      </c>
      <c r="HJ59" s="8" t="s">
        <v>2105</v>
      </c>
      <c r="HK59" s="8" t="s">
        <v>72</v>
      </c>
      <c r="HL59" s="8" t="s">
        <v>2291</v>
      </c>
      <c r="HM59" s="8" t="s">
        <v>72</v>
      </c>
      <c r="HN59" s="8">
        <v>0</v>
      </c>
      <c r="HO59" s="8" t="s">
        <v>72</v>
      </c>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t="s">
        <v>72</v>
      </c>
      <c r="IS59">
        <v>0</v>
      </c>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t="s">
        <v>72</v>
      </c>
      <c r="JV59">
        <v>0</v>
      </c>
      <c r="JW59" s="8"/>
      <c r="JX59" s="8"/>
      <c r="JY59" s="8"/>
      <c r="JZ59" s="8"/>
      <c r="KA59" s="8"/>
      <c r="KB59" s="8" t="s">
        <v>72</v>
      </c>
      <c r="KC59" s="8"/>
      <c r="KD59" s="8"/>
      <c r="KE59" s="8"/>
      <c r="KF59" s="8"/>
      <c r="KG59" s="8"/>
      <c r="KH59" s="8"/>
      <c r="KI59" s="8"/>
      <c r="KJ59" s="8"/>
      <c r="KK59" s="8"/>
      <c r="KL59" s="8"/>
      <c r="KM59" s="8"/>
      <c r="KN59" s="8"/>
      <c r="KO59" s="8"/>
    </row>
    <row r="60" spans="1:310" x14ac:dyDescent="0.2">
      <c r="A60" s="5" t="s">
        <v>2297</v>
      </c>
      <c r="B60" s="8" t="s">
        <v>1482</v>
      </c>
      <c r="C60" s="8" t="s">
        <v>2298</v>
      </c>
      <c r="D60" s="9" t="s">
        <v>2299</v>
      </c>
      <c r="E60" s="8" t="s">
        <v>1917</v>
      </c>
      <c r="F60">
        <f t="shared" si="1"/>
        <v>1</v>
      </c>
      <c r="G60" s="8" t="s">
        <v>2300</v>
      </c>
      <c r="H60" s="8" t="s">
        <v>1920</v>
      </c>
      <c r="I60">
        <f t="shared" si="2"/>
        <v>2</v>
      </c>
      <c r="J60">
        <f t="shared" si="3"/>
        <v>1</v>
      </c>
      <c r="K60" s="8" t="s">
        <v>1921</v>
      </c>
      <c r="L60">
        <f t="shared" si="4"/>
        <v>3</v>
      </c>
      <c r="M60">
        <f t="shared" si="5"/>
        <v>3</v>
      </c>
      <c r="N60" s="8"/>
      <c r="O60" t="str">
        <f t="shared" si="6"/>
        <v xml:space="preserve"> </v>
      </c>
      <c r="P60" t="str">
        <f t="shared" si="7"/>
        <v xml:space="preserve"> </v>
      </c>
      <c r="Q60" s="8"/>
      <c r="R60" t="str">
        <f t="shared" si="8"/>
        <v xml:space="preserve"> </v>
      </c>
      <c r="S60" t="str">
        <f t="shared" si="9"/>
        <v xml:space="preserve"> </v>
      </c>
      <c r="T60" s="8"/>
      <c r="U60" t="str">
        <f t="shared" si="0"/>
        <v xml:space="preserve"> </v>
      </c>
      <c r="V60" t="str">
        <f t="shared" si="10"/>
        <v xml:space="preserve"> </v>
      </c>
      <c r="W60" s="8" t="s">
        <v>1922</v>
      </c>
      <c r="X60">
        <f t="shared" si="11"/>
        <v>1</v>
      </c>
      <c r="Y60">
        <f t="shared" si="12"/>
        <v>2</v>
      </c>
      <c r="Z60" s="8" t="s">
        <v>1922</v>
      </c>
      <c r="AA60">
        <f t="shared" si="13"/>
        <v>1</v>
      </c>
      <c r="AB60">
        <f t="shared" si="14"/>
        <v>2</v>
      </c>
      <c r="AC60" s="8"/>
      <c r="AD60" t="str">
        <f t="shared" si="15"/>
        <v xml:space="preserve"> </v>
      </c>
      <c r="AE60" s="7" t="s">
        <v>378</v>
      </c>
      <c r="AF60" s="8" t="s">
        <v>1920</v>
      </c>
      <c r="AG60">
        <f t="shared" si="17"/>
        <v>2</v>
      </c>
      <c r="AH60">
        <f t="shared" si="18"/>
        <v>2</v>
      </c>
      <c r="AI60" s="8" t="s">
        <v>1920</v>
      </c>
      <c r="AJ60">
        <f t="shared" si="19"/>
        <v>2</v>
      </c>
      <c r="AK60">
        <f t="shared" si="20"/>
        <v>2</v>
      </c>
      <c r="AL60" s="8" t="s">
        <v>1920</v>
      </c>
      <c r="AM60">
        <f t="shared" si="21"/>
        <v>2</v>
      </c>
      <c r="AN60">
        <f t="shared" si="22"/>
        <v>1</v>
      </c>
      <c r="AO60" s="8" t="s">
        <v>1920</v>
      </c>
      <c r="AP60">
        <f t="shared" si="23"/>
        <v>2</v>
      </c>
      <c r="AQ60">
        <f t="shared" si="24"/>
        <v>1</v>
      </c>
      <c r="AR60" s="8" t="s">
        <v>1922</v>
      </c>
      <c r="AS60">
        <f t="shared" si="25"/>
        <v>1</v>
      </c>
      <c r="AT60">
        <f t="shared" si="26"/>
        <v>2</v>
      </c>
      <c r="AU60" s="8" t="s">
        <v>1922</v>
      </c>
      <c r="AV60">
        <f t="shared" si="27"/>
        <v>1</v>
      </c>
      <c r="AW60">
        <f t="shared" si="28"/>
        <v>2</v>
      </c>
      <c r="AX60" s="8" t="s">
        <v>1920</v>
      </c>
      <c r="AY60">
        <f t="shared" si="29"/>
        <v>2</v>
      </c>
      <c r="AZ60">
        <f t="shared" si="30"/>
        <v>2</v>
      </c>
      <c r="BA60">
        <f t="shared" si="33"/>
        <v>2</v>
      </c>
      <c r="BB60">
        <f t="shared" si="31"/>
        <v>1.8</v>
      </c>
      <c r="BD60" s="8">
        <v>0</v>
      </c>
      <c r="BE60" s="8" t="s">
        <v>70</v>
      </c>
      <c r="BF60">
        <v>1</v>
      </c>
      <c r="BG60" s="8" t="s">
        <v>2301</v>
      </c>
      <c r="BH60" s="8"/>
      <c r="BI60" s="8"/>
      <c r="BJ60" s="8"/>
      <c r="BK60" s="8"/>
      <c r="BL60" s="8"/>
      <c r="BM60" s="8"/>
      <c r="BN60" s="8"/>
      <c r="BO60" s="8"/>
      <c r="BP60" s="8"/>
      <c r="BQ60" s="8"/>
      <c r="BR60" s="8" t="s">
        <v>72</v>
      </c>
      <c r="BS60" s="8"/>
      <c r="BT60" s="8"/>
      <c r="BU60" s="8" t="s">
        <v>72</v>
      </c>
      <c r="BV60" s="8">
        <v>0</v>
      </c>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v>0</v>
      </c>
      <c r="DD60" s="8" t="s">
        <v>72</v>
      </c>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t="s">
        <v>72</v>
      </c>
      <c r="EM60" s="8">
        <v>0</v>
      </c>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t="s">
        <v>70</v>
      </c>
      <c r="FW60" s="8">
        <v>1</v>
      </c>
      <c r="FX60" s="8" t="s">
        <v>70</v>
      </c>
      <c r="FY60" s="8" t="s">
        <v>70</v>
      </c>
      <c r="FZ60" s="8" t="s">
        <v>70</v>
      </c>
      <c r="GA60" s="8" t="s">
        <v>70</v>
      </c>
      <c r="GB60" s="8" t="s">
        <v>72</v>
      </c>
      <c r="GC60" s="8" t="s">
        <v>72</v>
      </c>
      <c r="GD60" s="8" t="s">
        <v>70</v>
      </c>
      <c r="GE60" s="8"/>
      <c r="GF60" s="8" t="s">
        <v>70</v>
      </c>
      <c r="GG60" s="8" t="s">
        <v>72</v>
      </c>
      <c r="GH60" s="8" t="s">
        <v>70</v>
      </c>
      <c r="GI60" s="8" t="s">
        <v>72</v>
      </c>
      <c r="GJ60" s="8" t="s">
        <v>72</v>
      </c>
      <c r="GK60" s="8"/>
      <c r="GL60" s="8"/>
      <c r="GM60" s="8" t="s">
        <v>70</v>
      </c>
      <c r="GN60" s="8" t="s">
        <v>72</v>
      </c>
      <c r="GO60" s="8" t="s">
        <v>72</v>
      </c>
      <c r="GP60" s="8" t="s">
        <v>70</v>
      </c>
      <c r="GQ60" s="8" t="s">
        <v>72</v>
      </c>
      <c r="GR60" s="8" t="s">
        <v>72</v>
      </c>
      <c r="GS60" s="8" t="s">
        <v>70</v>
      </c>
      <c r="GT60" s="8" t="s">
        <v>70</v>
      </c>
      <c r="GU60" s="8"/>
      <c r="GV60" s="8"/>
      <c r="GW60" s="8" t="s">
        <v>70</v>
      </c>
      <c r="GX60" s="8" t="s">
        <v>70</v>
      </c>
      <c r="GY60" s="8"/>
      <c r="GZ60" s="8" t="s">
        <v>70</v>
      </c>
      <c r="HA60" s="8" t="s">
        <v>72</v>
      </c>
      <c r="HB60" s="8" t="s">
        <v>72</v>
      </c>
      <c r="HC60" s="8" t="s">
        <v>72</v>
      </c>
      <c r="HD60" s="8"/>
      <c r="HE60" s="8"/>
      <c r="HF60" s="8"/>
      <c r="HG60" s="8"/>
      <c r="HH60" s="8"/>
      <c r="HI60" s="8"/>
      <c r="HJ60" s="8"/>
      <c r="HK60" s="8"/>
      <c r="HL60" s="8"/>
      <c r="HM60" s="8"/>
      <c r="HN60" s="8">
        <v>0</v>
      </c>
      <c r="HO60" s="8" t="s">
        <v>72</v>
      </c>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t="s">
        <v>72</v>
      </c>
      <c r="IS60">
        <v>0</v>
      </c>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t="s">
        <v>72</v>
      </c>
      <c r="JV60">
        <v>0</v>
      </c>
      <c r="JW60" s="8"/>
      <c r="JX60" s="8"/>
      <c r="JY60" s="8"/>
      <c r="JZ60" s="8"/>
      <c r="KA60" s="8"/>
      <c r="KB60" s="8"/>
      <c r="KC60" s="8"/>
      <c r="KD60" s="8"/>
      <c r="KE60" s="8"/>
      <c r="KF60" s="8"/>
      <c r="KG60" s="8"/>
      <c r="KH60" s="8"/>
      <c r="KI60" s="8"/>
      <c r="KJ60" s="8"/>
      <c r="KK60" s="8"/>
      <c r="KL60" s="8"/>
      <c r="KM60" s="8"/>
      <c r="KN60" s="8"/>
      <c r="KO60" s="8"/>
    </row>
    <row r="61" spans="1:310" x14ac:dyDescent="0.2">
      <c r="A61" s="5" t="s">
        <v>2302</v>
      </c>
      <c r="B61" s="8" t="s">
        <v>1482</v>
      </c>
      <c r="C61" s="8" t="s">
        <v>2298</v>
      </c>
      <c r="D61" s="9" t="s">
        <v>2303</v>
      </c>
      <c r="E61" s="8" t="s">
        <v>1917</v>
      </c>
      <c r="F61">
        <f t="shared" si="1"/>
        <v>1</v>
      </c>
      <c r="G61" s="8"/>
      <c r="H61" s="8" t="s">
        <v>1920</v>
      </c>
      <c r="I61">
        <f t="shared" si="2"/>
        <v>2</v>
      </c>
      <c r="J61">
        <f t="shared" si="3"/>
        <v>1</v>
      </c>
      <c r="K61" s="8" t="s">
        <v>1921</v>
      </c>
      <c r="L61">
        <f t="shared" si="4"/>
        <v>3</v>
      </c>
      <c r="M61">
        <f t="shared" si="5"/>
        <v>3</v>
      </c>
      <c r="N61" s="8"/>
      <c r="O61" t="str">
        <f t="shared" si="6"/>
        <v xml:space="preserve"> </v>
      </c>
      <c r="P61" t="str">
        <f t="shared" si="7"/>
        <v xml:space="preserve"> </v>
      </c>
      <c r="Q61" s="8"/>
      <c r="R61" t="str">
        <f t="shared" si="8"/>
        <v xml:space="preserve"> </v>
      </c>
      <c r="S61" t="str">
        <f t="shared" si="9"/>
        <v xml:space="preserve"> </v>
      </c>
      <c r="T61" s="8"/>
      <c r="U61" t="str">
        <f t="shared" si="0"/>
        <v xml:space="preserve"> </v>
      </c>
      <c r="V61" t="str">
        <f t="shared" si="10"/>
        <v xml:space="preserve"> </v>
      </c>
      <c r="W61" s="8" t="s">
        <v>1919</v>
      </c>
      <c r="X61">
        <f t="shared" si="11"/>
        <v>0</v>
      </c>
      <c r="Y61">
        <f t="shared" si="12"/>
        <v>3</v>
      </c>
      <c r="Z61" s="8" t="s">
        <v>1919</v>
      </c>
      <c r="AA61">
        <f t="shared" si="13"/>
        <v>0</v>
      </c>
      <c r="AB61">
        <f t="shared" si="14"/>
        <v>3</v>
      </c>
      <c r="AC61" s="8"/>
      <c r="AD61" t="str">
        <f t="shared" si="15"/>
        <v xml:space="preserve"> </v>
      </c>
      <c r="AE61" s="7">
        <v>3</v>
      </c>
      <c r="AF61" s="8" t="s">
        <v>1921</v>
      </c>
      <c r="AG61">
        <f t="shared" si="17"/>
        <v>3</v>
      </c>
      <c r="AH61">
        <f t="shared" si="18"/>
        <v>3</v>
      </c>
      <c r="AI61" s="8" t="s">
        <v>1921</v>
      </c>
      <c r="AJ61">
        <f t="shared" si="19"/>
        <v>3</v>
      </c>
      <c r="AK61">
        <f t="shared" si="20"/>
        <v>3</v>
      </c>
      <c r="AL61" s="8" t="s">
        <v>1920</v>
      </c>
      <c r="AM61">
        <f t="shared" si="21"/>
        <v>2</v>
      </c>
      <c r="AN61">
        <f t="shared" si="22"/>
        <v>1</v>
      </c>
      <c r="AO61" s="8" t="s">
        <v>1920</v>
      </c>
      <c r="AP61">
        <f t="shared" si="23"/>
        <v>2</v>
      </c>
      <c r="AQ61">
        <f t="shared" si="24"/>
        <v>1</v>
      </c>
      <c r="AR61" s="8" t="s">
        <v>1919</v>
      </c>
      <c r="AS61">
        <f t="shared" si="25"/>
        <v>0</v>
      </c>
      <c r="AT61">
        <f t="shared" si="26"/>
        <v>3</v>
      </c>
      <c r="AU61" s="8" t="s">
        <v>1919</v>
      </c>
      <c r="AV61">
        <f t="shared" si="27"/>
        <v>0</v>
      </c>
      <c r="AW61">
        <f t="shared" si="28"/>
        <v>3</v>
      </c>
      <c r="AX61" s="8" t="s">
        <v>1920</v>
      </c>
      <c r="AY61">
        <f t="shared" si="29"/>
        <v>2</v>
      </c>
      <c r="AZ61">
        <f t="shared" si="30"/>
        <v>2</v>
      </c>
      <c r="BA61">
        <f t="shared" si="33"/>
        <v>3</v>
      </c>
      <c r="BB61">
        <f t="shared" si="31"/>
        <v>2.3636363636363638</v>
      </c>
      <c r="BD61" s="8">
        <v>0</v>
      </c>
      <c r="BE61" s="8" t="s">
        <v>70</v>
      </c>
      <c r="BF61">
        <v>1</v>
      </c>
      <c r="BG61" s="8" t="s">
        <v>2304</v>
      </c>
      <c r="BH61" s="8"/>
      <c r="BI61" s="8"/>
      <c r="BJ61" s="8"/>
      <c r="BK61" s="8"/>
      <c r="BL61" s="8"/>
      <c r="BM61" s="8"/>
      <c r="BN61" s="8"/>
      <c r="BO61" s="8"/>
      <c r="BP61" s="8"/>
      <c r="BQ61" s="8"/>
      <c r="BR61" s="8" t="s">
        <v>72</v>
      </c>
      <c r="BS61" s="8"/>
      <c r="BT61" s="8"/>
      <c r="BU61" s="8" t="s">
        <v>72</v>
      </c>
      <c r="BV61" s="8">
        <v>0</v>
      </c>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v>0</v>
      </c>
      <c r="DD61" s="8" t="s">
        <v>72</v>
      </c>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t="s">
        <v>70</v>
      </c>
      <c r="EM61" s="8">
        <v>1</v>
      </c>
      <c r="EN61" s="8" t="s">
        <v>70</v>
      </c>
      <c r="EO61" s="8" t="s">
        <v>70</v>
      </c>
      <c r="EP61" s="8" t="s">
        <v>70</v>
      </c>
      <c r="EQ61" s="8" t="s">
        <v>70</v>
      </c>
      <c r="ER61" s="8" t="s">
        <v>72</v>
      </c>
      <c r="ES61" s="8" t="s">
        <v>70</v>
      </c>
      <c r="ET61" s="8" t="s">
        <v>70</v>
      </c>
      <c r="EU61" s="8" t="s">
        <v>72</v>
      </c>
      <c r="EV61" s="8" t="s">
        <v>70</v>
      </c>
      <c r="EW61" s="8" t="s">
        <v>72</v>
      </c>
      <c r="EX61" s="8" t="s">
        <v>72</v>
      </c>
      <c r="EY61" s="8" t="s">
        <v>72</v>
      </c>
      <c r="EZ61" s="8" t="s">
        <v>72</v>
      </c>
      <c r="FA61" s="8"/>
      <c r="FB61" s="8"/>
      <c r="FC61" s="8" t="s">
        <v>70</v>
      </c>
      <c r="FD61" s="8" t="s">
        <v>72</v>
      </c>
      <c r="FE61" s="8" t="s">
        <v>72</v>
      </c>
      <c r="FF61" s="8" t="s">
        <v>72</v>
      </c>
      <c r="FG61" s="8" t="s">
        <v>72</v>
      </c>
      <c r="FH61" s="8" t="s">
        <v>72</v>
      </c>
      <c r="FI61" s="8" t="s">
        <v>70</v>
      </c>
      <c r="FJ61" s="8" t="s">
        <v>72</v>
      </c>
      <c r="FK61" s="8"/>
      <c r="FL61" s="8" t="s">
        <v>70</v>
      </c>
      <c r="FM61" s="8" t="s">
        <v>72</v>
      </c>
      <c r="FN61" s="8" t="s">
        <v>72</v>
      </c>
      <c r="FO61" s="8"/>
      <c r="FP61" s="8"/>
      <c r="FQ61" s="8" t="s">
        <v>72</v>
      </c>
      <c r="FR61" s="8" t="s">
        <v>72</v>
      </c>
      <c r="FS61" s="8" t="s">
        <v>72</v>
      </c>
      <c r="FT61" s="8"/>
      <c r="FU61" s="8"/>
      <c r="FV61" s="8" t="s">
        <v>72</v>
      </c>
      <c r="FW61" s="8">
        <v>0</v>
      </c>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t="s">
        <v>72</v>
      </c>
      <c r="HG61" s="8">
        <v>0</v>
      </c>
      <c r="HH61" s="8"/>
      <c r="HI61" s="8"/>
      <c r="HJ61" s="8"/>
      <c r="HK61" s="8"/>
      <c r="HL61" s="8"/>
      <c r="HM61" s="8" t="s">
        <v>72</v>
      </c>
      <c r="HN61" s="8">
        <v>0</v>
      </c>
      <c r="HO61" s="8" t="s">
        <v>72</v>
      </c>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t="s">
        <v>72</v>
      </c>
      <c r="IS61">
        <v>0</v>
      </c>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t="s">
        <v>72</v>
      </c>
      <c r="JV61">
        <v>0</v>
      </c>
      <c r="JW61" s="8"/>
      <c r="JX61" s="8"/>
      <c r="JY61" s="8"/>
      <c r="JZ61" s="8"/>
      <c r="KA61" s="8"/>
      <c r="KB61" s="8"/>
      <c r="KC61" s="8"/>
      <c r="KD61" s="8"/>
      <c r="KE61" s="8"/>
      <c r="KF61" s="8"/>
      <c r="KG61" s="8"/>
      <c r="KH61" s="8"/>
      <c r="KI61" s="8"/>
      <c r="KJ61" s="8"/>
      <c r="KK61" s="8"/>
      <c r="KL61" s="8"/>
      <c r="KM61" s="8"/>
      <c r="KN61" s="8"/>
      <c r="KO61" s="8"/>
    </row>
    <row r="62" spans="1:310" x14ac:dyDescent="0.2">
      <c r="A62" s="5" t="s">
        <v>2305</v>
      </c>
      <c r="B62" s="8" t="s">
        <v>2306</v>
      </c>
      <c r="C62" s="8" t="s">
        <v>2307</v>
      </c>
      <c r="D62" s="9" t="s">
        <v>2308</v>
      </c>
      <c r="E62" s="8" t="s">
        <v>1917</v>
      </c>
      <c r="F62">
        <f t="shared" si="1"/>
        <v>1</v>
      </c>
      <c r="G62" s="8"/>
      <c r="H62" s="8" t="s">
        <v>1922</v>
      </c>
      <c r="I62">
        <f t="shared" si="2"/>
        <v>1</v>
      </c>
      <c r="J62">
        <f t="shared" si="3"/>
        <v>2</v>
      </c>
      <c r="K62" s="8" t="s">
        <v>1921</v>
      </c>
      <c r="L62">
        <f t="shared" si="4"/>
        <v>3</v>
      </c>
      <c r="M62">
        <f t="shared" si="5"/>
        <v>3</v>
      </c>
      <c r="N62" s="8"/>
      <c r="O62" t="str">
        <f t="shared" si="6"/>
        <v xml:space="preserve"> </v>
      </c>
      <c r="P62" t="str">
        <f t="shared" si="7"/>
        <v xml:space="preserve"> </v>
      </c>
      <c r="Q62" s="8"/>
      <c r="R62" t="str">
        <f t="shared" si="8"/>
        <v xml:space="preserve"> </v>
      </c>
      <c r="S62" t="str">
        <f t="shared" si="9"/>
        <v xml:space="preserve"> </v>
      </c>
      <c r="T62" s="8"/>
      <c r="U62" t="str">
        <f t="shared" si="0"/>
        <v xml:space="preserve"> </v>
      </c>
      <c r="V62" t="str">
        <f t="shared" si="10"/>
        <v xml:space="preserve"> </v>
      </c>
      <c r="W62" s="8" t="s">
        <v>1919</v>
      </c>
      <c r="X62">
        <f t="shared" si="11"/>
        <v>0</v>
      </c>
      <c r="Y62">
        <f t="shared" si="12"/>
        <v>3</v>
      </c>
      <c r="Z62" s="8" t="s">
        <v>1919</v>
      </c>
      <c r="AA62">
        <f t="shared" si="13"/>
        <v>0</v>
      </c>
      <c r="AB62">
        <f t="shared" si="14"/>
        <v>3</v>
      </c>
      <c r="AC62" s="8"/>
      <c r="AD62" t="str">
        <f t="shared" si="15"/>
        <v xml:space="preserve"> </v>
      </c>
      <c r="AE62" s="7">
        <v>2</v>
      </c>
      <c r="AF62" s="8" t="s">
        <v>1921</v>
      </c>
      <c r="AG62">
        <f t="shared" si="17"/>
        <v>3</v>
      </c>
      <c r="AH62">
        <f t="shared" si="18"/>
        <v>3</v>
      </c>
      <c r="AI62" s="8" t="s">
        <v>1921</v>
      </c>
      <c r="AJ62">
        <f t="shared" si="19"/>
        <v>3</v>
      </c>
      <c r="AK62">
        <f t="shared" si="20"/>
        <v>3</v>
      </c>
      <c r="AL62" s="8" t="s">
        <v>1921</v>
      </c>
      <c r="AM62">
        <f t="shared" si="21"/>
        <v>3</v>
      </c>
      <c r="AN62">
        <f t="shared" si="22"/>
        <v>0</v>
      </c>
      <c r="AO62" s="8" t="s">
        <v>1921</v>
      </c>
      <c r="AP62">
        <f t="shared" si="23"/>
        <v>3</v>
      </c>
      <c r="AQ62">
        <f t="shared" si="24"/>
        <v>0</v>
      </c>
      <c r="AR62" s="8" t="s">
        <v>1919</v>
      </c>
      <c r="AS62">
        <f t="shared" si="25"/>
        <v>0</v>
      </c>
      <c r="AT62">
        <f t="shared" si="26"/>
        <v>3</v>
      </c>
      <c r="AU62" s="8" t="s">
        <v>1920</v>
      </c>
      <c r="AV62">
        <f t="shared" si="27"/>
        <v>2</v>
      </c>
      <c r="AW62">
        <f t="shared" si="28"/>
        <v>1</v>
      </c>
      <c r="AX62" s="8" t="s">
        <v>1920</v>
      </c>
      <c r="AY62">
        <f t="shared" si="29"/>
        <v>2</v>
      </c>
      <c r="AZ62">
        <f t="shared" si="30"/>
        <v>2</v>
      </c>
      <c r="BA62">
        <f t="shared" si="33"/>
        <v>3</v>
      </c>
      <c r="BB62">
        <f t="shared" si="31"/>
        <v>2</v>
      </c>
      <c r="BD62" s="8">
        <v>0</v>
      </c>
      <c r="BE62" s="8" t="s">
        <v>70</v>
      </c>
      <c r="BF62">
        <v>1</v>
      </c>
      <c r="BG62" s="8" t="s">
        <v>2309</v>
      </c>
      <c r="BH62" s="8"/>
      <c r="BI62" s="8"/>
      <c r="BJ62" s="8"/>
      <c r="BK62" s="8"/>
      <c r="BL62" s="8"/>
      <c r="BM62" s="8"/>
      <c r="BN62" s="8"/>
      <c r="BO62" s="8"/>
      <c r="BP62" s="8"/>
      <c r="BQ62" s="8"/>
      <c r="BR62" s="8"/>
      <c r="BS62" s="8"/>
      <c r="BT62" s="8"/>
      <c r="BU62" s="8" t="s">
        <v>72</v>
      </c>
      <c r="BV62" s="8">
        <v>0</v>
      </c>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v>0</v>
      </c>
      <c r="DD62" s="8" t="s">
        <v>72</v>
      </c>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t="s">
        <v>70</v>
      </c>
      <c r="EM62" s="8">
        <v>1</v>
      </c>
      <c r="EN62" s="8" t="s">
        <v>70</v>
      </c>
      <c r="EO62" s="8" t="s">
        <v>70</v>
      </c>
      <c r="EP62" s="8" t="s">
        <v>70</v>
      </c>
      <c r="EQ62" s="8" t="s">
        <v>70</v>
      </c>
      <c r="ER62" s="8"/>
      <c r="ES62" s="8"/>
      <c r="ET62" s="8"/>
      <c r="EU62" s="8"/>
      <c r="EV62" s="8" t="s">
        <v>70</v>
      </c>
      <c r="EW62" s="8" t="s">
        <v>72</v>
      </c>
      <c r="EX62" s="8" t="s">
        <v>72</v>
      </c>
      <c r="EY62" s="8" t="s">
        <v>72</v>
      </c>
      <c r="EZ62" s="8" t="s">
        <v>72</v>
      </c>
      <c r="FA62" s="8"/>
      <c r="FB62" s="8"/>
      <c r="FC62" s="8" t="s">
        <v>70</v>
      </c>
      <c r="FD62" s="8" t="s">
        <v>70</v>
      </c>
      <c r="FE62" s="8" t="s">
        <v>70</v>
      </c>
      <c r="FF62" s="8" t="s">
        <v>70</v>
      </c>
      <c r="FG62" s="8"/>
      <c r="FH62" s="8" t="s">
        <v>72</v>
      </c>
      <c r="FI62" s="8" t="s">
        <v>70</v>
      </c>
      <c r="FJ62" s="8" t="s">
        <v>70</v>
      </c>
      <c r="FK62" s="8"/>
      <c r="FL62" s="8" t="s">
        <v>70</v>
      </c>
      <c r="FM62" s="8" t="s">
        <v>70</v>
      </c>
      <c r="FN62" s="8" t="s">
        <v>70</v>
      </c>
      <c r="FO62" s="8"/>
      <c r="FP62" s="8" t="s">
        <v>70</v>
      </c>
      <c r="FQ62" s="8" t="s">
        <v>70</v>
      </c>
      <c r="FR62" s="8" t="s">
        <v>72</v>
      </c>
      <c r="FS62" s="8" t="s">
        <v>72</v>
      </c>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t="s">
        <v>72</v>
      </c>
      <c r="HG62" s="8">
        <v>0</v>
      </c>
      <c r="HH62" s="8"/>
      <c r="HI62" s="8"/>
      <c r="HJ62" s="8"/>
      <c r="HK62" s="8"/>
      <c r="HL62" s="8"/>
      <c r="HM62" s="8"/>
      <c r="HN62" s="8">
        <v>0</v>
      </c>
      <c r="HO62" s="8" t="s">
        <v>72</v>
      </c>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t="s">
        <v>70</v>
      </c>
      <c r="IS62">
        <v>1</v>
      </c>
      <c r="IT62" s="8" t="s">
        <v>70</v>
      </c>
      <c r="IU62" s="8" t="s">
        <v>70</v>
      </c>
      <c r="IV62" s="8" t="s">
        <v>72</v>
      </c>
      <c r="IW62" s="8" t="s">
        <v>72</v>
      </c>
      <c r="IX62" s="8"/>
      <c r="IY62" s="8" t="s">
        <v>72</v>
      </c>
      <c r="IZ62" s="8"/>
      <c r="JA62" s="8"/>
      <c r="JB62" s="8"/>
      <c r="JC62" s="8"/>
      <c r="JD62" s="8"/>
      <c r="JE62" s="8"/>
      <c r="JF62" s="8"/>
      <c r="JG62" s="8"/>
      <c r="JH62" s="8" t="s">
        <v>70</v>
      </c>
      <c r="JI62" s="8"/>
      <c r="JJ62" s="8"/>
      <c r="JK62" s="8"/>
      <c r="JL62" s="8"/>
      <c r="JM62" s="8"/>
      <c r="JN62" s="8"/>
      <c r="JO62" s="8" t="s">
        <v>70</v>
      </c>
      <c r="JP62" s="8"/>
      <c r="JQ62" s="8"/>
      <c r="JR62" s="8"/>
      <c r="JS62" s="8"/>
      <c r="JT62" s="8"/>
      <c r="JU62" s="8" t="s">
        <v>70</v>
      </c>
      <c r="JV62" s="8">
        <v>1</v>
      </c>
      <c r="JW62" s="8"/>
      <c r="JX62" s="8" t="s">
        <v>70</v>
      </c>
      <c r="JY62" s="8"/>
      <c r="JZ62" s="8"/>
      <c r="KA62" s="8"/>
      <c r="KB62" s="8" t="s">
        <v>72</v>
      </c>
      <c r="KC62" s="8"/>
      <c r="KD62" s="8"/>
      <c r="KE62" s="8"/>
      <c r="KF62" s="8"/>
      <c r="KG62" s="8"/>
      <c r="KH62" s="8"/>
      <c r="KI62" s="8"/>
      <c r="KJ62" s="8"/>
      <c r="KK62" s="8"/>
      <c r="KL62" s="8"/>
      <c r="KM62" s="8"/>
      <c r="KN62" s="8"/>
      <c r="KO62" s="8"/>
    </row>
    <row r="63" spans="1:310" x14ac:dyDescent="0.2">
      <c r="A63" s="5" t="s">
        <v>2310</v>
      </c>
      <c r="B63" s="8" t="s">
        <v>2306</v>
      </c>
      <c r="C63" s="8" t="s">
        <v>2307</v>
      </c>
      <c r="D63" s="9" t="s">
        <v>2311</v>
      </c>
      <c r="E63" s="8" t="s">
        <v>1917</v>
      </c>
      <c r="F63">
        <f t="shared" si="1"/>
        <v>1</v>
      </c>
      <c r="G63" s="8"/>
      <c r="H63" s="8" t="s">
        <v>1920</v>
      </c>
      <c r="I63">
        <f t="shared" si="2"/>
        <v>2</v>
      </c>
      <c r="J63">
        <f t="shared" si="3"/>
        <v>1</v>
      </c>
      <c r="K63" s="8" t="s">
        <v>1921</v>
      </c>
      <c r="L63">
        <f t="shared" si="4"/>
        <v>3</v>
      </c>
      <c r="M63">
        <f t="shared" si="5"/>
        <v>3</v>
      </c>
      <c r="N63" s="8"/>
      <c r="O63" t="str">
        <f t="shared" si="6"/>
        <v xml:space="preserve"> </v>
      </c>
      <c r="P63" t="str">
        <f t="shared" si="7"/>
        <v xml:space="preserve"> </v>
      </c>
      <c r="Q63" s="8"/>
      <c r="R63" t="str">
        <f t="shared" si="8"/>
        <v xml:space="preserve"> </v>
      </c>
      <c r="S63" t="str">
        <f t="shared" si="9"/>
        <v xml:space="preserve"> </v>
      </c>
      <c r="T63" s="8"/>
      <c r="U63" t="str">
        <f t="shared" si="0"/>
        <v xml:space="preserve"> </v>
      </c>
      <c r="V63" t="str">
        <f t="shared" si="10"/>
        <v xml:space="preserve"> </v>
      </c>
      <c r="W63" s="8" t="s">
        <v>1919</v>
      </c>
      <c r="X63">
        <f t="shared" si="11"/>
        <v>0</v>
      </c>
      <c r="Y63">
        <f t="shared" si="12"/>
        <v>3</v>
      </c>
      <c r="Z63" s="8" t="s">
        <v>1919</v>
      </c>
      <c r="AA63">
        <f t="shared" si="13"/>
        <v>0</v>
      </c>
      <c r="AB63">
        <f t="shared" si="14"/>
        <v>3</v>
      </c>
      <c r="AC63" s="8"/>
      <c r="AD63" t="str">
        <f t="shared" si="15"/>
        <v xml:space="preserve"> </v>
      </c>
      <c r="AE63" s="7">
        <v>1</v>
      </c>
      <c r="AF63" s="8" t="s">
        <v>1921</v>
      </c>
      <c r="AG63">
        <f t="shared" si="17"/>
        <v>3</v>
      </c>
      <c r="AH63">
        <f t="shared" si="18"/>
        <v>3</v>
      </c>
      <c r="AI63" s="8" t="s">
        <v>1921</v>
      </c>
      <c r="AJ63">
        <f t="shared" si="19"/>
        <v>3</v>
      </c>
      <c r="AK63">
        <f t="shared" si="20"/>
        <v>3</v>
      </c>
      <c r="AL63" s="8" t="s">
        <v>1921</v>
      </c>
      <c r="AM63">
        <f t="shared" si="21"/>
        <v>3</v>
      </c>
      <c r="AN63">
        <f t="shared" si="22"/>
        <v>0</v>
      </c>
      <c r="AO63" s="8" t="s">
        <v>1921</v>
      </c>
      <c r="AP63">
        <f t="shared" si="23"/>
        <v>3</v>
      </c>
      <c r="AQ63">
        <f t="shared" si="24"/>
        <v>0</v>
      </c>
      <c r="AR63" s="8" t="s">
        <v>1919</v>
      </c>
      <c r="AS63">
        <f t="shared" si="25"/>
        <v>0</v>
      </c>
      <c r="AT63">
        <f t="shared" si="26"/>
        <v>3</v>
      </c>
      <c r="AU63" s="8" t="s">
        <v>1920</v>
      </c>
      <c r="AV63">
        <f t="shared" si="27"/>
        <v>2</v>
      </c>
      <c r="AW63">
        <f t="shared" si="28"/>
        <v>1</v>
      </c>
      <c r="AX63" s="8" t="s">
        <v>1922</v>
      </c>
      <c r="AY63">
        <f t="shared" si="29"/>
        <v>1</v>
      </c>
      <c r="AZ63">
        <f t="shared" si="30"/>
        <v>1</v>
      </c>
      <c r="BA63">
        <f t="shared" si="33"/>
        <v>3</v>
      </c>
      <c r="BB63">
        <f t="shared" si="31"/>
        <v>1.7272727272727273</v>
      </c>
      <c r="BD63" s="8">
        <v>0</v>
      </c>
      <c r="BE63" s="8" t="s">
        <v>70</v>
      </c>
      <c r="BF63">
        <v>1</v>
      </c>
      <c r="BG63" s="8" t="s">
        <v>2312</v>
      </c>
      <c r="BH63" s="8"/>
      <c r="BI63" s="8"/>
      <c r="BJ63" s="8"/>
      <c r="BK63" s="8"/>
      <c r="BL63" s="8"/>
      <c r="BM63" s="8"/>
      <c r="BN63" s="8"/>
      <c r="BO63" s="8"/>
      <c r="BP63" s="8"/>
      <c r="BQ63" s="8"/>
      <c r="BR63" s="8"/>
      <c r="BS63" s="8"/>
      <c r="BT63" s="8"/>
      <c r="BU63" s="8" t="s">
        <v>72</v>
      </c>
      <c r="BV63" s="8">
        <v>0</v>
      </c>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v>0</v>
      </c>
      <c r="DD63" s="8" t="s">
        <v>72</v>
      </c>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t="s">
        <v>70</v>
      </c>
      <c r="EM63" s="8">
        <v>1</v>
      </c>
      <c r="EN63" s="8"/>
      <c r="EO63" s="8"/>
      <c r="EP63" s="8" t="s">
        <v>70</v>
      </c>
      <c r="EQ63" s="8" t="s">
        <v>70</v>
      </c>
      <c r="ER63" s="8"/>
      <c r="ES63" s="8"/>
      <c r="ET63" s="8"/>
      <c r="EU63" s="8"/>
      <c r="EV63" s="8" t="s">
        <v>70</v>
      </c>
      <c r="EW63" s="8" t="s">
        <v>72</v>
      </c>
      <c r="EX63" s="8" t="s">
        <v>72</v>
      </c>
      <c r="EY63" s="8" t="s">
        <v>72</v>
      </c>
      <c r="EZ63" s="8" t="s">
        <v>72</v>
      </c>
      <c r="FA63" s="8"/>
      <c r="FB63" s="8"/>
      <c r="FC63" s="8" t="s">
        <v>70</v>
      </c>
      <c r="FD63" s="8" t="s">
        <v>70</v>
      </c>
      <c r="FE63" s="8" t="s">
        <v>70</v>
      </c>
      <c r="FF63" s="8" t="s">
        <v>70</v>
      </c>
      <c r="FG63" s="8"/>
      <c r="FH63" s="8" t="s">
        <v>72</v>
      </c>
      <c r="FI63" s="8" t="s">
        <v>70</v>
      </c>
      <c r="FJ63" s="8" t="s">
        <v>70</v>
      </c>
      <c r="FK63" s="8"/>
      <c r="FL63" s="8" t="s">
        <v>70</v>
      </c>
      <c r="FM63" s="8" t="s">
        <v>70</v>
      </c>
      <c r="FN63" s="8" t="s">
        <v>70</v>
      </c>
      <c r="FO63" s="8"/>
      <c r="FP63" s="8" t="s">
        <v>70</v>
      </c>
      <c r="FQ63" s="8" t="s">
        <v>70</v>
      </c>
      <c r="FR63" s="8" t="s">
        <v>72</v>
      </c>
      <c r="FS63" s="8" t="s">
        <v>72</v>
      </c>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t="s">
        <v>72</v>
      </c>
      <c r="HG63" s="8">
        <v>0</v>
      </c>
      <c r="HH63" s="8"/>
      <c r="HI63" s="8"/>
      <c r="HJ63" s="8"/>
      <c r="HK63" s="8"/>
      <c r="HL63" s="8"/>
      <c r="HM63" s="8"/>
      <c r="HN63" s="8">
        <v>0</v>
      </c>
      <c r="HO63" s="8" t="s">
        <v>72</v>
      </c>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t="s">
        <v>70</v>
      </c>
      <c r="IS63">
        <v>1</v>
      </c>
      <c r="IT63" s="8" t="s">
        <v>70</v>
      </c>
      <c r="IU63" s="8" t="s">
        <v>70</v>
      </c>
      <c r="IV63" s="8" t="s">
        <v>72</v>
      </c>
      <c r="IW63" s="8" t="s">
        <v>72</v>
      </c>
      <c r="IX63" s="8"/>
      <c r="IY63" s="8" t="s">
        <v>72</v>
      </c>
      <c r="IZ63" s="8"/>
      <c r="JA63" s="8"/>
      <c r="JB63" s="8"/>
      <c r="JC63" s="8"/>
      <c r="JD63" s="8"/>
      <c r="JE63" s="8"/>
      <c r="JF63" s="8"/>
      <c r="JG63" s="8"/>
      <c r="JH63" s="8" t="s">
        <v>70</v>
      </c>
      <c r="JI63" s="8"/>
      <c r="JJ63" s="8"/>
      <c r="JK63" s="8"/>
      <c r="JL63" s="8"/>
      <c r="JM63" s="8"/>
      <c r="JN63" s="8"/>
      <c r="JO63" s="8" t="s">
        <v>70</v>
      </c>
      <c r="JP63" s="8"/>
      <c r="JQ63" s="8"/>
      <c r="JR63" s="8"/>
      <c r="JS63" s="8"/>
      <c r="JT63" s="8"/>
      <c r="JU63" s="8" t="s">
        <v>70</v>
      </c>
      <c r="JV63" s="8">
        <v>1</v>
      </c>
      <c r="JW63" s="8"/>
      <c r="JX63" s="8" t="s">
        <v>70</v>
      </c>
      <c r="JY63" s="8"/>
      <c r="JZ63" s="8"/>
      <c r="KA63" s="8"/>
      <c r="KB63" s="8" t="s">
        <v>72</v>
      </c>
      <c r="KC63" s="8"/>
      <c r="KD63" s="8"/>
      <c r="KE63" s="8"/>
      <c r="KF63" s="8"/>
      <c r="KG63" s="8"/>
      <c r="KH63" s="8"/>
      <c r="KI63" s="8"/>
      <c r="KJ63" s="8"/>
      <c r="KK63" s="8"/>
      <c r="KL63" s="8"/>
      <c r="KM63" s="8"/>
      <c r="KN63" s="8"/>
      <c r="KO63" s="8"/>
    </row>
    <row r="64" spans="1:310" x14ac:dyDescent="0.2">
      <c r="A64" s="5" t="s">
        <v>2313</v>
      </c>
      <c r="B64" s="8" t="s">
        <v>2306</v>
      </c>
      <c r="C64" s="8" t="s">
        <v>2307</v>
      </c>
      <c r="D64" s="9" t="s">
        <v>2314</v>
      </c>
      <c r="E64" s="8" t="s">
        <v>1917</v>
      </c>
      <c r="F64">
        <f t="shared" si="1"/>
        <v>1</v>
      </c>
      <c r="G64" s="8"/>
      <c r="H64" s="8" t="s">
        <v>1920</v>
      </c>
      <c r="I64">
        <f t="shared" si="2"/>
        <v>2</v>
      </c>
      <c r="J64">
        <f t="shared" si="3"/>
        <v>1</v>
      </c>
      <c r="K64" s="8" t="s">
        <v>1921</v>
      </c>
      <c r="L64">
        <f t="shared" si="4"/>
        <v>3</v>
      </c>
      <c r="M64">
        <f t="shared" si="5"/>
        <v>3</v>
      </c>
      <c r="N64" s="8"/>
      <c r="O64" t="str">
        <f t="shared" si="6"/>
        <v xml:space="preserve"> </v>
      </c>
      <c r="P64" t="str">
        <f t="shared" si="7"/>
        <v xml:space="preserve"> </v>
      </c>
      <c r="Q64" s="8"/>
      <c r="R64" t="str">
        <f t="shared" si="8"/>
        <v xml:space="preserve"> </v>
      </c>
      <c r="S64" t="str">
        <f t="shared" si="9"/>
        <v xml:space="preserve"> </v>
      </c>
      <c r="T64" s="8"/>
      <c r="U64" t="str">
        <f t="shared" si="0"/>
        <v xml:space="preserve"> </v>
      </c>
      <c r="V64" t="str">
        <f t="shared" si="10"/>
        <v xml:space="preserve"> </v>
      </c>
      <c r="W64" s="8" t="s">
        <v>1919</v>
      </c>
      <c r="X64">
        <f t="shared" si="11"/>
        <v>0</v>
      </c>
      <c r="Y64">
        <f t="shared" si="12"/>
        <v>3</v>
      </c>
      <c r="Z64" s="8" t="s">
        <v>1919</v>
      </c>
      <c r="AA64">
        <f t="shared" si="13"/>
        <v>0</v>
      </c>
      <c r="AB64">
        <f t="shared" si="14"/>
        <v>3</v>
      </c>
      <c r="AC64" s="8"/>
      <c r="AD64" t="str">
        <f t="shared" si="15"/>
        <v xml:space="preserve"> </v>
      </c>
      <c r="AE64" s="7">
        <v>1</v>
      </c>
      <c r="AF64" s="8" t="s">
        <v>1921</v>
      </c>
      <c r="AG64">
        <f t="shared" si="17"/>
        <v>3</v>
      </c>
      <c r="AH64">
        <f t="shared" si="18"/>
        <v>3</v>
      </c>
      <c r="AI64" s="8" t="s">
        <v>1921</v>
      </c>
      <c r="AJ64">
        <f t="shared" si="19"/>
        <v>3</v>
      </c>
      <c r="AK64">
        <f t="shared" si="20"/>
        <v>3</v>
      </c>
      <c r="AL64" s="8" t="s">
        <v>1921</v>
      </c>
      <c r="AM64">
        <f t="shared" si="21"/>
        <v>3</v>
      </c>
      <c r="AN64">
        <f t="shared" si="22"/>
        <v>0</v>
      </c>
      <c r="AO64" s="8" t="s">
        <v>1921</v>
      </c>
      <c r="AP64">
        <f t="shared" si="23"/>
        <v>3</v>
      </c>
      <c r="AQ64">
        <f t="shared" si="24"/>
        <v>0</v>
      </c>
      <c r="AR64" s="8" t="s">
        <v>1919</v>
      </c>
      <c r="AS64">
        <f t="shared" si="25"/>
        <v>0</v>
      </c>
      <c r="AT64">
        <f t="shared" si="26"/>
        <v>3</v>
      </c>
      <c r="AU64" s="8" t="s">
        <v>1920</v>
      </c>
      <c r="AV64">
        <f t="shared" si="27"/>
        <v>2</v>
      </c>
      <c r="AW64">
        <f t="shared" si="28"/>
        <v>1</v>
      </c>
      <c r="AX64" s="8" t="s">
        <v>1922</v>
      </c>
      <c r="AY64">
        <f t="shared" si="29"/>
        <v>1</v>
      </c>
      <c r="AZ64">
        <f t="shared" si="30"/>
        <v>1</v>
      </c>
      <c r="BA64">
        <f t="shared" si="33"/>
        <v>3</v>
      </c>
      <c r="BB64">
        <f t="shared" si="31"/>
        <v>1.7272727272727273</v>
      </c>
      <c r="BD64" s="8">
        <v>0</v>
      </c>
      <c r="BE64" s="8" t="s">
        <v>70</v>
      </c>
      <c r="BF64">
        <v>1</v>
      </c>
      <c r="BG64" s="8" t="s">
        <v>2315</v>
      </c>
      <c r="BH64" s="8"/>
      <c r="BI64" s="8"/>
      <c r="BJ64" s="8"/>
      <c r="BK64" s="8"/>
      <c r="BL64" s="8"/>
      <c r="BM64" s="8"/>
      <c r="BN64" s="8"/>
      <c r="BO64" s="8"/>
      <c r="BP64" s="8"/>
      <c r="BQ64" s="8"/>
      <c r="BR64" s="8"/>
      <c r="BS64" s="8"/>
      <c r="BT64" s="8"/>
      <c r="BU64" s="8" t="s">
        <v>72</v>
      </c>
      <c r="BV64" s="8">
        <v>0</v>
      </c>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v>0</v>
      </c>
      <c r="DD64" s="8" t="s">
        <v>72</v>
      </c>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t="s">
        <v>70</v>
      </c>
      <c r="EM64" s="8">
        <v>1</v>
      </c>
      <c r="EN64" s="8"/>
      <c r="EO64" s="8"/>
      <c r="EP64" s="8" t="s">
        <v>70</v>
      </c>
      <c r="EQ64" s="8" t="s">
        <v>70</v>
      </c>
      <c r="ER64" s="8"/>
      <c r="ES64" s="8"/>
      <c r="ET64" s="8"/>
      <c r="EU64" s="8"/>
      <c r="EV64" s="8" t="s">
        <v>70</v>
      </c>
      <c r="EW64" s="8" t="s">
        <v>72</v>
      </c>
      <c r="EX64" s="8" t="s">
        <v>72</v>
      </c>
      <c r="EY64" s="8" t="s">
        <v>72</v>
      </c>
      <c r="EZ64" s="8" t="s">
        <v>72</v>
      </c>
      <c r="FA64" s="8"/>
      <c r="FB64" s="8"/>
      <c r="FC64" s="8" t="s">
        <v>70</v>
      </c>
      <c r="FD64" s="8" t="s">
        <v>70</v>
      </c>
      <c r="FE64" s="8" t="s">
        <v>70</v>
      </c>
      <c r="FF64" s="8" t="s">
        <v>70</v>
      </c>
      <c r="FG64" s="8"/>
      <c r="FH64" s="8" t="s">
        <v>72</v>
      </c>
      <c r="FI64" s="8" t="s">
        <v>70</v>
      </c>
      <c r="FJ64" s="8" t="s">
        <v>70</v>
      </c>
      <c r="FK64" s="8"/>
      <c r="FL64" s="8" t="s">
        <v>70</v>
      </c>
      <c r="FM64" s="8" t="s">
        <v>70</v>
      </c>
      <c r="FN64" s="8" t="s">
        <v>70</v>
      </c>
      <c r="FO64" s="8"/>
      <c r="FP64" s="8" t="s">
        <v>70</v>
      </c>
      <c r="FQ64" s="8" t="s">
        <v>70</v>
      </c>
      <c r="FR64" s="8" t="s">
        <v>72</v>
      </c>
      <c r="FS64" s="8" t="s">
        <v>72</v>
      </c>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t="s">
        <v>72</v>
      </c>
      <c r="HG64" s="8">
        <v>0</v>
      </c>
      <c r="HH64" s="8"/>
      <c r="HI64" s="8"/>
      <c r="HJ64" s="8"/>
      <c r="HK64" s="8"/>
      <c r="HL64" s="8"/>
      <c r="HM64" s="8"/>
      <c r="HN64" s="8">
        <v>0</v>
      </c>
      <c r="HO64" s="8" t="s">
        <v>72</v>
      </c>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t="s">
        <v>70</v>
      </c>
      <c r="IS64">
        <v>1</v>
      </c>
      <c r="IT64" s="8" t="s">
        <v>70</v>
      </c>
      <c r="IU64" s="8" t="s">
        <v>70</v>
      </c>
      <c r="IV64" s="8" t="s">
        <v>72</v>
      </c>
      <c r="IW64" s="8" t="s">
        <v>72</v>
      </c>
      <c r="IX64" s="8"/>
      <c r="IY64" s="8" t="s">
        <v>72</v>
      </c>
      <c r="IZ64" s="8"/>
      <c r="JA64" s="8"/>
      <c r="JB64" s="8"/>
      <c r="JC64" s="8"/>
      <c r="JD64" s="8"/>
      <c r="JE64" s="8"/>
      <c r="JF64" s="8"/>
      <c r="JG64" s="8"/>
      <c r="JH64" s="8" t="s">
        <v>70</v>
      </c>
      <c r="JI64" s="8"/>
      <c r="JJ64" s="8"/>
      <c r="JK64" s="8"/>
      <c r="JL64" s="8"/>
      <c r="JM64" s="8"/>
      <c r="JN64" s="8"/>
      <c r="JO64" s="8" t="s">
        <v>70</v>
      </c>
      <c r="JP64" s="8"/>
      <c r="JQ64" s="8"/>
      <c r="JR64" s="8"/>
      <c r="JS64" s="8"/>
      <c r="JT64" s="8"/>
      <c r="JU64" s="8" t="s">
        <v>70</v>
      </c>
      <c r="JV64" s="8">
        <v>1</v>
      </c>
      <c r="JW64" s="8"/>
      <c r="JX64" s="8" t="s">
        <v>70</v>
      </c>
      <c r="JY64" s="8"/>
      <c r="JZ64" s="8"/>
      <c r="KA64" s="8"/>
      <c r="KB64" s="8" t="s">
        <v>72</v>
      </c>
      <c r="KC64" s="8"/>
      <c r="KD64" s="8"/>
      <c r="KE64" s="8"/>
      <c r="KF64" s="8"/>
      <c r="KG64" s="8"/>
      <c r="KH64" s="8"/>
      <c r="KI64" s="8"/>
      <c r="KJ64" s="8"/>
      <c r="KK64" s="8"/>
      <c r="KL64" s="8"/>
      <c r="KM64" s="8"/>
      <c r="KN64" s="8"/>
      <c r="KO64" s="8"/>
    </row>
    <row r="65" spans="1:310" x14ac:dyDescent="0.2">
      <c r="A65" s="5" t="s">
        <v>2316</v>
      </c>
      <c r="B65" s="8" t="s">
        <v>2306</v>
      </c>
      <c r="C65" s="8" t="s">
        <v>2307</v>
      </c>
      <c r="D65" s="9" t="s">
        <v>2317</v>
      </c>
      <c r="E65" s="8" t="s">
        <v>1917</v>
      </c>
      <c r="F65">
        <f t="shared" si="1"/>
        <v>1</v>
      </c>
      <c r="G65" s="8"/>
      <c r="H65" s="8" t="s">
        <v>1922</v>
      </c>
      <c r="I65">
        <f t="shared" si="2"/>
        <v>1</v>
      </c>
      <c r="J65">
        <f t="shared" si="3"/>
        <v>2</v>
      </c>
      <c r="K65" s="8" t="s">
        <v>1921</v>
      </c>
      <c r="L65">
        <f t="shared" si="4"/>
        <v>3</v>
      </c>
      <c r="M65">
        <f t="shared" si="5"/>
        <v>3</v>
      </c>
      <c r="N65" s="8"/>
      <c r="O65" t="str">
        <f t="shared" si="6"/>
        <v xml:space="preserve"> </v>
      </c>
      <c r="P65" t="str">
        <f t="shared" si="7"/>
        <v xml:space="preserve"> </v>
      </c>
      <c r="Q65" s="8"/>
      <c r="R65" t="str">
        <f t="shared" si="8"/>
        <v xml:space="preserve"> </v>
      </c>
      <c r="S65" t="str">
        <f t="shared" si="9"/>
        <v xml:space="preserve"> </v>
      </c>
      <c r="T65" s="8"/>
      <c r="U65" t="str">
        <f t="shared" si="0"/>
        <v xml:space="preserve"> </v>
      </c>
      <c r="V65" t="str">
        <f t="shared" si="10"/>
        <v xml:space="preserve"> </v>
      </c>
      <c r="W65" s="8" t="s">
        <v>1919</v>
      </c>
      <c r="X65">
        <f t="shared" si="11"/>
        <v>0</v>
      </c>
      <c r="Y65">
        <f t="shared" si="12"/>
        <v>3</v>
      </c>
      <c r="Z65" s="8" t="s">
        <v>1919</v>
      </c>
      <c r="AA65">
        <f t="shared" si="13"/>
        <v>0</v>
      </c>
      <c r="AB65">
        <f t="shared" si="14"/>
        <v>3</v>
      </c>
      <c r="AC65" s="8"/>
      <c r="AD65" t="str">
        <f t="shared" si="15"/>
        <v xml:space="preserve"> </v>
      </c>
      <c r="AE65" s="7">
        <v>2</v>
      </c>
      <c r="AF65" s="8" t="s">
        <v>1921</v>
      </c>
      <c r="AG65">
        <f t="shared" si="17"/>
        <v>3</v>
      </c>
      <c r="AH65">
        <f t="shared" si="18"/>
        <v>3</v>
      </c>
      <c r="AI65" s="8" t="s">
        <v>1921</v>
      </c>
      <c r="AJ65">
        <f t="shared" si="19"/>
        <v>3</v>
      </c>
      <c r="AK65">
        <f t="shared" si="20"/>
        <v>3</v>
      </c>
      <c r="AL65" s="8" t="s">
        <v>1921</v>
      </c>
      <c r="AM65">
        <f t="shared" si="21"/>
        <v>3</v>
      </c>
      <c r="AN65">
        <f t="shared" si="22"/>
        <v>0</v>
      </c>
      <c r="AO65" s="8" t="s">
        <v>1921</v>
      </c>
      <c r="AP65">
        <f t="shared" si="23"/>
        <v>3</v>
      </c>
      <c r="AQ65">
        <f t="shared" si="24"/>
        <v>0</v>
      </c>
      <c r="AR65" s="8" t="s">
        <v>1919</v>
      </c>
      <c r="AS65">
        <f t="shared" si="25"/>
        <v>0</v>
      </c>
      <c r="AT65">
        <f t="shared" si="26"/>
        <v>3</v>
      </c>
      <c r="AU65" s="8" t="s">
        <v>1920</v>
      </c>
      <c r="AV65">
        <f t="shared" si="27"/>
        <v>2</v>
      </c>
      <c r="AW65">
        <f t="shared" si="28"/>
        <v>1</v>
      </c>
      <c r="AX65" s="8" t="s">
        <v>1920</v>
      </c>
      <c r="AY65">
        <f t="shared" si="29"/>
        <v>2</v>
      </c>
      <c r="AZ65">
        <f t="shared" si="30"/>
        <v>2</v>
      </c>
      <c r="BA65">
        <f t="shared" si="33"/>
        <v>3</v>
      </c>
      <c r="BB65">
        <f t="shared" si="31"/>
        <v>2</v>
      </c>
      <c r="BD65" s="8">
        <v>50</v>
      </c>
      <c r="BE65" s="8" t="s">
        <v>70</v>
      </c>
      <c r="BF65">
        <v>1</v>
      </c>
      <c r="BG65" s="8" t="s">
        <v>2318</v>
      </c>
      <c r="BH65" s="8"/>
      <c r="BI65" s="8"/>
      <c r="BJ65" s="8"/>
      <c r="BK65" s="8"/>
      <c r="BL65" s="8"/>
      <c r="BM65" s="8"/>
      <c r="BN65" s="8"/>
      <c r="BO65" s="8"/>
      <c r="BP65" s="8"/>
      <c r="BQ65" s="8"/>
      <c r="BR65" s="8"/>
      <c r="BS65" s="8"/>
      <c r="BT65" s="8"/>
      <c r="BU65" s="8" t="s">
        <v>72</v>
      </c>
      <c r="BV65" s="8">
        <v>0</v>
      </c>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v>0</v>
      </c>
      <c r="DD65" s="8" t="s">
        <v>72</v>
      </c>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t="s">
        <v>70</v>
      </c>
      <c r="EM65" s="8">
        <v>1</v>
      </c>
      <c r="EN65" s="8" t="s">
        <v>70</v>
      </c>
      <c r="EO65" s="8" t="s">
        <v>70</v>
      </c>
      <c r="EP65" s="8" t="s">
        <v>70</v>
      </c>
      <c r="EQ65" s="8" t="s">
        <v>70</v>
      </c>
      <c r="ER65" s="8"/>
      <c r="ES65" s="8"/>
      <c r="ET65" s="8"/>
      <c r="EU65" s="8"/>
      <c r="EV65" s="8" t="s">
        <v>70</v>
      </c>
      <c r="EW65" s="8" t="s">
        <v>72</v>
      </c>
      <c r="EX65" s="8" t="s">
        <v>72</v>
      </c>
      <c r="EY65" s="8" t="s">
        <v>72</v>
      </c>
      <c r="EZ65" s="8" t="s">
        <v>72</v>
      </c>
      <c r="FA65" s="8"/>
      <c r="FB65" s="8"/>
      <c r="FC65" s="8" t="s">
        <v>70</v>
      </c>
      <c r="FD65" s="8" t="s">
        <v>70</v>
      </c>
      <c r="FE65" s="8" t="s">
        <v>70</v>
      </c>
      <c r="FF65" s="8" t="s">
        <v>70</v>
      </c>
      <c r="FG65" s="8"/>
      <c r="FH65" s="8" t="s">
        <v>72</v>
      </c>
      <c r="FI65" s="8" t="s">
        <v>70</v>
      </c>
      <c r="FJ65" s="8" t="s">
        <v>70</v>
      </c>
      <c r="FK65" s="8"/>
      <c r="FL65" s="8" t="s">
        <v>70</v>
      </c>
      <c r="FM65" s="8" t="s">
        <v>70</v>
      </c>
      <c r="FN65" s="8" t="s">
        <v>70</v>
      </c>
      <c r="FO65" s="8"/>
      <c r="FP65" s="8" t="s">
        <v>70</v>
      </c>
      <c r="FQ65" s="8" t="s">
        <v>70</v>
      </c>
      <c r="FR65" s="8" t="s">
        <v>72</v>
      </c>
      <c r="FS65" s="8" t="s">
        <v>72</v>
      </c>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t="s">
        <v>72</v>
      </c>
      <c r="HG65" s="8">
        <v>0</v>
      </c>
      <c r="HH65" s="8"/>
      <c r="HI65" s="8"/>
      <c r="HJ65" s="8"/>
      <c r="HK65" s="8"/>
      <c r="HL65" s="8"/>
      <c r="HM65" s="8"/>
      <c r="HN65" s="8">
        <v>0</v>
      </c>
      <c r="HO65" s="8" t="s">
        <v>72</v>
      </c>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t="s">
        <v>70</v>
      </c>
      <c r="IS65">
        <v>1</v>
      </c>
      <c r="IT65" s="8" t="s">
        <v>70</v>
      </c>
      <c r="IU65" s="8" t="s">
        <v>70</v>
      </c>
      <c r="IV65" s="8" t="s">
        <v>72</v>
      </c>
      <c r="IW65" s="8" t="s">
        <v>72</v>
      </c>
      <c r="IX65" s="8"/>
      <c r="IY65" s="8" t="s">
        <v>72</v>
      </c>
      <c r="IZ65" s="8"/>
      <c r="JA65" s="8"/>
      <c r="JB65" s="8"/>
      <c r="JC65" s="8"/>
      <c r="JD65" s="8"/>
      <c r="JE65" s="8"/>
      <c r="JF65" s="8"/>
      <c r="JG65" s="8"/>
      <c r="JH65" s="8" t="s">
        <v>70</v>
      </c>
      <c r="JI65" s="8"/>
      <c r="JJ65" s="8"/>
      <c r="JK65" s="8"/>
      <c r="JL65" s="8"/>
      <c r="JM65" s="8"/>
      <c r="JN65" s="8"/>
      <c r="JO65" s="8" t="s">
        <v>70</v>
      </c>
      <c r="JP65" s="8"/>
      <c r="JQ65" s="8"/>
      <c r="JR65" s="8"/>
      <c r="JS65" s="8"/>
      <c r="JT65" s="8"/>
      <c r="JU65" s="8" t="s">
        <v>70</v>
      </c>
      <c r="JV65" s="8">
        <v>1</v>
      </c>
      <c r="JW65" s="8"/>
      <c r="JX65" s="8" t="s">
        <v>70</v>
      </c>
      <c r="JY65" s="8"/>
      <c r="JZ65" s="8"/>
      <c r="KA65" s="8"/>
      <c r="KB65" s="8" t="s">
        <v>72</v>
      </c>
      <c r="KC65" s="8"/>
      <c r="KD65" s="8"/>
      <c r="KE65" s="8"/>
      <c r="KF65" s="8"/>
      <c r="KG65" s="8"/>
      <c r="KH65" s="8"/>
      <c r="KI65" s="8"/>
      <c r="KJ65" s="8"/>
      <c r="KK65" s="8"/>
      <c r="KL65" s="8"/>
      <c r="KM65" s="8"/>
      <c r="KN65" s="8"/>
      <c r="KO65" s="8"/>
    </row>
    <row r="66" spans="1:310" x14ac:dyDescent="0.2">
      <c r="A66" s="5" t="s">
        <v>2319</v>
      </c>
      <c r="B66" s="8" t="s">
        <v>2306</v>
      </c>
      <c r="C66" s="8" t="s">
        <v>2307</v>
      </c>
      <c r="D66" s="9" t="s">
        <v>2320</v>
      </c>
      <c r="E66" s="8" t="s">
        <v>1917</v>
      </c>
      <c r="F66">
        <f t="shared" si="1"/>
        <v>1</v>
      </c>
      <c r="G66" s="8"/>
      <c r="H66" s="8" t="s">
        <v>1922</v>
      </c>
      <c r="I66">
        <f t="shared" si="2"/>
        <v>1</v>
      </c>
      <c r="J66">
        <f t="shared" si="3"/>
        <v>2</v>
      </c>
      <c r="K66" s="8" t="s">
        <v>1921</v>
      </c>
      <c r="L66">
        <f t="shared" si="4"/>
        <v>3</v>
      </c>
      <c r="M66">
        <f t="shared" si="5"/>
        <v>3</v>
      </c>
      <c r="N66" s="8"/>
      <c r="O66" t="str">
        <f t="shared" si="6"/>
        <v xml:space="preserve"> </v>
      </c>
      <c r="P66" t="str">
        <f t="shared" si="7"/>
        <v xml:space="preserve"> </v>
      </c>
      <c r="Q66" s="8"/>
      <c r="R66" t="str">
        <f t="shared" si="8"/>
        <v xml:space="preserve"> </v>
      </c>
      <c r="S66" t="str">
        <f t="shared" si="9"/>
        <v xml:space="preserve"> </v>
      </c>
      <c r="T66" s="8"/>
      <c r="U66" t="str">
        <f t="shared" ref="U66:U109" si="34">IF(T66="Strongly Agree",3, IF(T66="Agree",2, IF(T66="Disagree", 1, IF(T66="Strongly Disagree", 0, " "))))</f>
        <v xml:space="preserve"> </v>
      </c>
      <c r="V66" t="str">
        <f t="shared" si="10"/>
        <v xml:space="preserve"> </v>
      </c>
      <c r="W66" s="8" t="s">
        <v>1919</v>
      </c>
      <c r="X66">
        <f t="shared" si="11"/>
        <v>0</v>
      </c>
      <c r="Y66">
        <f t="shared" si="12"/>
        <v>3</v>
      </c>
      <c r="Z66" s="8" t="s">
        <v>1919</v>
      </c>
      <c r="AA66">
        <f t="shared" si="13"/>
        <v>0</v>
      </c>
      <c r="AB66">
        <f t="shared" si="14"/>
        <v>3</v>
      </c>
      <c r="AC66" s="8"/>
      <c r="AD66" t="str">
        <f t="shared" si="15"/>
        <v xml:space="preserve"> </v>
      </c>
      <c r="AE66" s="7">
        <v>2</v>
      </c>
      <c r="AF66" s="8" t="s">
        <v>1921</v>
      </c>
      <c r="AG66">
        <f t="shared" si="17"/>
        <v>3</v>
      </c>
      <c r="AH66">
        <f t="shared" si="18"/>
        <v>3</v>
      </c>
      <c r="AI66" s="8" t="s">
        <v>1921</v>
      </c>
      <c r="AJ66">
        <f t="shared" si="19"/>
        <v>3</v>
      </c>
      <c r="AK66">
        <f t="shared" si="20"/>
        <v>3</v>
      </c>
      <c r="AL66" s="8" t="s">
        <v>1921</v>
      </c>
      <c r="AM66">
        <f t="shared" si="21"/>
        <v>3</v>
      </c>
      <c r="AN66">
        <f t="shared" si="22"/>
        <v>0</v>
      </c>
      <c r="AO66" s="8" t="s">
        <v>1921</v>
      </c>
      <c r="AP66">
        <f t="shared" si="23"/>
        <v>3</v>
      </c>
      <c r="AQ66">
        <f t="shared" si="24"/>
        <v>0</v>
      </c>
      <c r="AR66" s="8" t="s">
        <v>1919</v>
      </c>
      <c r="AS66">
        <f t="shared" si="25"/>
        <v>0</v>
      </c>
      <c r="AT66">
        <f t="shared" si="26"/>
        <v>3</v>
      </c>
      <c r="AU66" s="8" t="s">
        <v>1920</v>
      </c>
      <c r="AV66">
        <f t="shared" si="27"/>
        <v>2</v>
      </c>
      <c r="AW66">
        <f t="shared" si="28"/>
        <v>1</v>
      </c>
      <c r="AX66" s="8" t="s">
        <v>1920</v>
      </c>
      <c r="AY66">
        <f t="shared" si="29"/>
        <v>2</v>
      </c>
      <c r="AZ66">
        <f t="shared" si="30"/>
        <v>2</v>
      </c>
      <c r="BA66">
        <f t="shared" si="33"/>
        <v>3</v>
      </c>
      <c r="BB66">
        <f t="shared" si="31"/>
        <v>2</v>
      </c>
      <c r="BD66" s="8">
        <v>0</v>
      </c>
      <c r="BE66" s="8" t="s">
        <v>72</v>
      </c>
      <c r="BF66">
        <v>0</v>
      </c>
      <c r="BG66" s="8"/>
      <c r="BH66" s="8"/>
      <c r="BI66" s="8"/>
      <c r="BJ66" s="8"/>
      <c r="BK66" s="8"/>
      <c r="BL66" s="8"/>
      <c r="BM66" s="8"/>
      <c r="BN66" s="8"/>
      <c r="BO66" s="8"/>
      <c r="BP66" s="8"/>
      <c r="BQ66" s="8"/>
      <c r="BR66" s="8"/>
      <c r="BS66" s="8"/>
      <c r="BT66" s="8"/>
      <c r="BU66" s="8" t="s">
        <v>72</v>
      </c>
      <c r="BV66" s="8">
        <v>0</v>
      </c>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v>0</v>
      </c>
      <c r="DD66" s="8" t="s">
        <v>72</v>
      </c>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t="s">
        <v>70</v>
      </c>
      <c r="EM66" s="8">
        <v>1</v>
      </c>
      <c r="EN66" s="8" t="s">
        <v>70</v>
      </c>
      <c r="EO66" s="8" t="s">
        <v>70</v>
      </c>
      <c r="EP66" s="8" t="s">
        <v>70</v>
      </c>
      <c r="EQ66" s="8" t="s">
        <v>70</v>
      </c>
      <c r="ER66" s="8"/>
      <c r="ES66" s="8"/>
      <c r="ET66" s="8"/>
      <c r="EU66" s="8"/>
      <c r="EV66" s="8" t="s">
        <v>70</v>
      </c>
      <c r="EW66" s="8" t="s">
        <v>72</v>
      </c>
      <c r="EX66" s="8" t="s">
        <v>72</v>
      </c>
      <c r="EY66" s="8" t="s">
        <v>72</v>
      </c>
      <c r="EZ66" s="8" t="s">
        <v>72</v>
      </c>
      <c r="FA66" s="8"/>
      <c r="FB66" s="8"/>
      <c r="FC66" s="8" t="s">
        <v>70</v>
      </c>
      <c r="FD66" s="8" t="s">
        <v>70</v>
      </c>
      <c r="FE66" s="8" t="s">
        <v>70</v>
      </c>
      <c r="FF66" s="8" t="s">
        <v>70</v>
      </c>
      <c r="FG66" s="8"/>
      <c r="FH66" s="8" t="s">
        <v>72</v>
      </c>
      <c r="FI66" s="8" t="s">
        <v>70</v>
      </c>
      <c r="FJ66" s="8" t="s">
        <v>70</v>
      </c>
      <c r="FK66" s="8"/>
      <c r="FL66" s="8" t="s">
        <v>70</v>
      </c>
      <c r="FM66" s="8" t="s">
        <v>70</v>
      </c>
      <c r="FN66" s="8" t="s">
        <v>70</v>
      </c>
      <c r="FO66" s="8"/>
      <c r="FP66" s="8" t="s">
        <v>70</v>
      </c>
      <c r="FQ66" s="8" t="s">
        <v>70</v>
      </c>
      <c r="FR66" s="8" t="s">
        <v>72</v>
      </c>
      <c r="FS66" s="8" t="s">
        <v>72</v>
      </c>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t="s">
        <v>72</v>
      </c>
      <c r="HG66" s="8">
        <v>0</v>
      </c>
      <c r="HH66" s="8"/>
      <c r="HI66" s="8"/>
      <c r="HJ66" s="8"/>
      <c r="HK66" s="8"/>
      <c r="HL66" s="8"/>
      <c r="HM66" s="8"/>
      <c r="HN66" s="8">
        <v>0</v>
      </c>
      <c r="HO66" s="8" t="s">
        <v>72</v>
      </c>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t="s">
        <v>70</v>
      </c>
      <c r="IS66">
        <v>1</v>
      </c>
      <c r="IT66" s="8" t="s">
        <v>70</v>
      </c>
      <c r="IU66" s="8" t="s">
        <v>70</v>
      </c>
      <c r="IV66" s="8" t="s">
        <v>72</v>
      </c>
      <c r="IW66" s="8" t="s">
        <v>72</v>
      </c>
      <c r="IX66" s="8"/>
      <c r="IY66" s="8" t="s">
        <v>72</v>
      </c>
      <c r="IZ66" s="8"/>
      <c r="JA66" s="8"/>
      <c r="JB66" s="8"/>
      <c r="JC66" s="8"/>
      <c r="JD66" s="8"/>
      <c r="JE66" s="8"/>
      <c r="JF66" s="8"/>
      <c r="JG66" s="8"/>
      <c r="JH66" s="8" t="s">
        <v>70</v>
      </c>
      <c r="JI66" s="8"/>
      <c r="JJ66" s="8"/>
      <c r="JK66" s="8"/>
      <c r="JL66" s="8"/>
      <c r="JM66" s="8"/>
      <c r="JN66" s="8"/>
      <c r="JO66" s="8" t="s">
        <v>70</v>
      </c>
      <c r="JP66" s="8"/>
      <c r="JQ66" s="8"/>
      <c r="JR66" s="8"/>
      <c r="JS66" s="8"/>
      <c r="JT66" s="8"/>
      <c r="JU66" s="8" t="s">
        <v>70</v>
      </c>
      <c r="JV66" s="8">
        <v>1</v>
      </c>
      <c r="JW66" s="8"/>
      <c r="JX66" s="8" t="s">
        <v>70</v>
      </c>
      <c r="JY66" s="8"/>
      <c r="JZ66" s="8"/>
      <c r="KA66" s="8"/>
      <c r="KB66" s="8" t="s">
        <v>72</v>
      </c>
      <c r="KC66" s="8"/>
      <c r="KD66" s="8"/>
      <c r="KE66" s="8"/>
      <c r="KF66" s="8"/>
      <c r="KG66" s="8"/>
      <c r="KH66" s="8"/>
      <c r="KI66" s="8"/>
      <c r="KJ66" s="8"/>
      <c r="KK66" s="8"/>
      <c r="KL66" s="8"/>
      <c r="KM66" s="8"/>
      <c r="KN66" s="8"/>
      <c r="KO66" s="8"/>
    </row>
    <row r="67" spans="1:310" x14ac:dyDescent="0.2">
      <c r="A67" s="5" t="s">
        <v>2321</v>
      </c>
      <c r="B67" s="8" t="s">
        <v>2306</v>
      </c>
      <c r="C67" s="8" t="s">
        <v>2307</v>
      </c>
      <c r="D67" s="9" t="s">
        <v>2322</v>
      </c>
      <c r="E67" s="8" t="s">
        <v>1917</v>
      </c>
      <c r="F67">
        <f t="shared" ref="F67:F113" si="35">IF(E67="Like a human with some special properties",1, 0)</f>
        <v>1</v>
      </c>
      <c r="G67" s="8"/>
      <c r="H67" s="8" t="s">
        <v>1920</v>
      </c>
      <c r="I67">
        <f t="shared" ref="I67:I76" si="36">IF(H67="Strongly Agree",3, IF(H67="Agree",2, IF(H67="Disagree", 1, IF(H67="Strongly Disagree", 0, " "))))</f>
        <v>2</v>
      </c>
      <c r="J67">
        <f t="shared" ref="J67:J113" si="37">IF(H67="Strongly Agree",0, IF(H67="Agree",1, IF(H67="Disagree", 2, IF(H67="Strongly Disagree", 3, " "))))</f>
        <v>1</v>
      </c>
      <c r="K67" s="8" t="s">
        <v>1921</v>
      </c>
      <c r="L67">
        <f t="shared" ref="L67:L113" si="38">IF(K67="Strongly Agree",3, IF(K67="Agree",2, IF(K67="Disagree", 1, IF(K67="Strongly Disagree", 0, " "))))</f>
        <v>3</v>
      </c>
      <c r="M67">
        <f t="shared" ref="M67:M113" si="39">L67</f>
        <v>3</v>
      </c>
      <c r="N67" s="8"/>
      <c r="O67" t="str">
        <f t="shared" ref="O67:O117" si="40">IF(N67="Strongly Agree",3, IF(N67="Agree",2, IF(N67="Disagree", 1, IF(N67="Strongly Disagree", 0, " "))))</f>
        <v xml:space="preserve"> </v>
      </c>
      <c r="P67" t="str">
        <f t="shared" ref="P67:P113" si="41">O67</f>
        <v xml:space="preserve"> </v>
      </c>
      <c r="Q67" s="8"/>
      <c r="R67" t="str">
        <f t="shared" ref="R67:R117" si="42">IF(Q67="Strongly Agree",3, IF(Q67="Agree",2, IF(Q67="Disagree", 1, IF(Q67="Strongly Disagree", 0, " "))))</f>
        <v xml:space="preserve"> </v>
      </c>
      <c r="S67" t="str">
        <f t="shared" ref="S67:S113" si="43">R67</f>
        <v xml:space="preserve"> </v>
      </c>
      <c r="T67" s="8"/>
      <c r="U67" t="str">
        <f t="shared" si="34"/>
        <v xml:space="preserve"> </v>
      </c>
      <c r="V67" t="str">
        <f t="shared" ref="V67:V113" si="44">U67</f>
        <v xml:space="preserve"> </v>
      </c>
      <c r="W67" s="8" t="s">
        <v>1919</v>
      </c>
      <c r="X67">
        <f t="shared" ref="X67:X117" si="45">IF(W67="Strongly Agree",3, IF(W67="Agree",2, IF(W67="Disagree", 1, IF(W67="Strongly Disagree", 0, " "))))</f>
        <v>0</v>
      </c>
      <c r="Y67">
        <f t="shared" ref="Y67:Y113" si="46">IF(W67="Strongly Agree",0, IF(W67="Agree",1, IF(W67="Disagree", 2, IF(W67="Strongly Disagree", 3, " "))))</f>
        <v>3</v>
      </c>
      <c r="Z67" s="8" t="s">
        <v>1919</v>
      </c>
      <c r="AA67">
        <f t="shared" ref="AA67:AA117" si="47">IF(Z67="Strongly Agree",3, IF(Z67="Agree",2, IF(Z67="Disagree", 1, IF(Z67="Strongly Disagree", 0, " "))))</f>
        <v>0</v>
      </c>
      <c r="AB67">
        <f t="shared" ref="AB67:AB113" si="48">IF(Z67="Strongly Agree",0, IF(Z67="Agree",1, IF(Z67="Disagree", 2, IF(Z67="Strongly Disagree", 3, " "))))</f>
        <v>3</v>
      </c>
      <c r="AC67" s="8"/>
      <c r="AD67" t="str">
        <f t="shared" ref="AD67:AD117" si="49">IF(AC67="Strongly Agree",3, IF(AC67="Agree",2, IF(AC67="Disagree", 1, IF(AC67="Strongly Disagree", 0, " "))))</f>
        <v xml:space="preserve"> </v>
      </c>
      <c r="AE67" s="7">
        <v>2</v>
      </c>
      <c r="AF67" s="8" t="s">
        <v>1921</v>
      </c>
      <c r="AG67">
        <f t="shared" ref="AG67:AG117" si="50">IF(AF67="Strongly Agree",3, IF(AF67="Agree",2, IF(AF67="Disagree", 1, IF(AF67="Strongly Disagree", 0, " "))))</f>
        <v>3</v>
      </c>
      <c r="AH67">
        <f t="shared" ref="AH67:AH113" si="51">AG67</f>
        <v>3</v>
      </c>
      <c r="AI67" s="8" t="s">
        <v>1921</v>
      </c>
      <c r="AJ67">
        <f t="shared" ref="AJ67:AJ117" si="52">IF(AI67="Strongly Agree",3, IF(AI67="Agree",2, IF(AI67="Disagree", 1, IF(AI67="Strongly Disagree", 0, " "))))</f>
        <v>3</v>
      </c>
      <c r="AK67">
        <f t="shared" ref="AK67:AK113" si="53">AJ67</f>
        <v>3</v>
      </c>
      <c r="AL67" s="8" t="s">
        <v>1921</v>
      </c>
      <c r="AM67">
        <f t="shared" ref="AM67:AM117" si="54">IF(AL67="Strongly Agree",3, IF(AL67="Agree",2, IF(AL67="Disagree", 1, IF(AL67="Strongly Disagree", 0, " "))))</f>
        <v>3</v>
      </c>
      <c r="AN67">
        <f t="shared" ref="AN67:AN102" si="55">IF(AL67="Strongly Agree",0, IF(AL67="Agree",1, IF(AL67="Disagree", 2, IF(AL67="Strongly Disagree", 3, " "))))</f>
        <v>0</v>
      </c>
      <c r="AO67" s="8" t="s">
        <v>1921</v>
      </c>
      <c r="AP67">
        <f t="shared" ref="AP67:AP117" si="56">IF(AO67="Strongly Agree",3, IF(AO67="Agree",2, IF(AO67="Disagree", 1, IF(AO67="Strongly Disagree", 0, " "))))</f>
        <v>3</v>
      </c>
      <c r="AQ67">
        <f t="shared" ref="AQ67:AQ113" si="57">IF(AO67="Strongly Agree",0, IF(AO67="Agree",1, IF(AO67="Disagree", 2, IF(AO67="Strongly Disagree", 3, " "))))</f>
        <v>0</v>
      </c>
      <c r="AR67" s="8" t="s">
        <v>1919</v>
      </c>
      <c r="AS67">
        <f t="shared" ref="AS67:AS117" si="58">IF(AR67="Strongly Agree",3, IF(AR67="Agree",2, IF(AR67="Disagree", 1, IF(AR67="Strongly Disagree", 0, " "))))</f>
        <v>0</v>
      </c>
      <c r="AT67">
        <f t="shared" ref="AT67:AT113" si="59">IF(AR67="Strongly Agree",0, IF(AR67="Agree",1, IF(AR67="Disagree", 2, IF(AR67="Strongly Disagree", 3, " "))))</f>
        <v>3</v>
      </c>
      <c r="AU67" s="8" t="s">
        <v>1920</v>
      </c>
      <c r="AV67">
        <f t="shared" ref="AV67:AV117" si="60">IF(AU67="Strongly Agree",3, IF(AU67="Agree",2, IF(AU67="Disagree", 1, IF(AU67="Strongly Disagree", 0, " "))))</f>
        <v>2</v>
      </c>
      <c r="AW67">
        <f t="shared" ref="AW67:AW113" si="61">IF(AU67="Strongly Agree",0, IF(AU67="Agree",1, IF(AU67="Disagree", 2, IF(AU67="Strongly Disagree", 3, " "))))</f>
        <v>1</v>
      </c>
      <c r="AX67" s="8" t="s">
        <v>1922</v>
      </c>
      <c r="AY67">
        <f t="shared" ref="AY67:AY117" si="62">IF(AX67="Strongly Agree",3, IF(AX67="Agree",2, IF(AX67="Disagree", 1, IF(AX67="Strongly Disagree", 0, " "))))</f>
        <v>1</v>
      </c>
      <c r="AZ67">
        <f t="shared" ref="AZ67:AZ117" si="63">AY67</f>
        <v>1</v>
      </c>
      <c r="BA67">
        <f t="shared" si="33"/>
        <v>3</v>
      </c>
      <c r="BB67">
        <f t="shared" ref="BB67:BB115" si="64">AVERAGE(J67,M67,P67,S67,V67,Y67,AB67,AE67,AN67,AQ67,AT67,AW67,AZ67,BA67)</f>
        <v>1.8181818181818181</v>
      </c>
      <c r="BD67" s="8">
        <v>0</v>
      </c>
      <c r="BE67" s="8" t="s">
        <v>70</v>
      </c>
      <c r="BF67">
        <v>1</v>
      </c>
      <c r="BG67" s="8" t="s">
        <v>2323</v>
      </c>
      <c r="BH67" s="8"/>
      <c r="BI67" s="8"/>
      <c r="BJ67" s="8"/>
      <c r="BK67" s="8"/>
      <c r="BL67" s="8"/>
      <c r="BM67" s="8"/>
      <c r="BN67" s="8"/>
      <c r="BO67" s="8"/>
      <c r="BP67" s="8"/>
      <c r="BQ67" s="8"/>
      <c r="BR67" s="8"/>
      <c r="BS67" s="8"/>
      <c r="BT67" s="8"/>
      <c r="BU67" s="8" t="s">
        <v>72</v>
      </c>
      <c r="BV67" s="8">
        <v>0</v>
      </c>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v>0</v>
      </c>
      <c r="DD67" s="8" t="s">
        <v>72</v>
      </c>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t="s">
        <v>70</v>
      </c>
      <c r="EM67" s="8">
        <v>1</v>
      </c>
      <c r="EN67" s="8"/>
      <c r="EO67" s="8"/>
      <c r="EP67" s="8" t="s">
        <v>70</v>
      </c>
      <c r="EQ67" s="8" t="s">
        <v>70</v>
      </c>
      <c r="ER67" s="8"/>
      <c r="ES67" s="8"/>
      <c r="ET67" s="8"/>
      <c r="EU67" s="8"/>
      <c r="EV67" s="8" t="s">
        <v>70</v>
      </c>
      <c r="EW67" s="8" t="s">
        <v>72</v>
      </c>
      <c r="EX67" s="8" t="s">
        <v>72</v>
      </c>
      <c r="EY67" s="8" t="s">
        <v>72</v>
      </c>
      <c r="EZ67" s="8" t="s">
        <v>72</v>
      </c>
      <c r="FA67" s="8"/>
      <c r="FB67" s="8"/>
      <c r="FC67" s="8" t="s">
        <v>70</v>
      </c>
      <c r="FD67" s="8" t="s">
        <v>70</v>
      </c>
      <c r="FE67" s="8" t="s">
        <v>70</v>
      </c>
      <c r="FF67" s="8" t="s">
        <v>70</v>
      </c>
      <c r="FG67" s="8"/>
      <c r="FH67" s="8" t="s">
        <v>72</v>
      </c>
      <c r="FI67" s="8" t="s">
        <v>70</v>
      </c>
      <c r="FJ67" s="8" t="s">
        <v>70</v>
      </c>
      <c r="FK67" s="8"/>
      <c r="FL67" s="8" t="s">
        <v>70</v>
      </c>
      <c r="FM67" s="8" t="s">
        <v>70</v>
      </c>
      <c r="FN67" s="8" t="s">
        <v>70</v>
      </c>
      <c r="FO67" s="8"/>
      <c r="FP67" s="8" t="s">
        <v>70</v>
      </c>
      <c r="FQ67" s="8" t="s">
        <v>70</v>
      </c>
      <c r="FR67" s="8" t="s">
        <v>72</v>
      </c>
      <c r="FS67" s="8" t="s">
        <v>72</v>
      </c>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t="s">
        <v>72</v>
      </c>
      <c r="HG67" s="8">
        <v>0</v>
      </c>
      <c r="HH67" s="8"/>
      <c r="HI67" s="8"/>
      <c r="HJ67" s="8"/>
      <c r="HK67" s="8"/>
      <c r="HL67" s="8"/>
      <c r="HM67" s="8"/>
      <c r="HN67" s="8">
        <v>0</v>
      </c>
      <c r="HO67" s="8" t="s">
        <v>72</v>
      </c>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t="s">
        <v>70</v>
      </c>
      <c r="IS67">
        <v>1</v>
      </c>
      <c r="IT67" s="8" t="s">
        <v>70</v>
      </c>
      <c r="IU67" s="8" t="s">
        <v>70</v>
      </c>
      <c r="IV67" s="8" t="s">
        <v>72</v>
      </c>
      <c r="IW67" s="8" t="s">
        <v>72</v>
      </c>
      <c r="IX67" s="8"/>
      <c r="IY67" s="8" t="s">
        <v>72</v>
      </c>
      <c r="IZ67" s="8"/>
      <c r="JA67" s="8"/>
      <c r="JB67" s="8"/>
      <c r="JC67" s="8"/>
      <c r="JD67" s="8"/>
      <c r="JE67" s="8"/>
      <c r="JF67" s="8"/>
      <c r="JG67" s="8"/>
      <c r="JH67" s="8" t="s">
        <v>70</v>
      </c>
      <c r="JI67" s="8"/>
      <c r="JJ67" s="8"/>
      <c r="JK67" s="8"/>
      <c r="JL67" s="8"/>
      <c r="JM67" s="8"/>
      <c r="JN67" s="8"/>
      <c r="JO67" s="8" t="s">
        <v>70</v>
      </c>
      <c r="JP67" s="8"/>
      <c r="JQ67" s="8"/>
      <c r="JR67" s="8"/>
      <c r="JS67" s="8"/>
      <c r="JT67" s="8"/>
      <c r="JU67" s="8" t="s">
        <v>70</v>
      </c>
      <c r="JV67" s="8">
        <v>1</v>
      </c>
      <c r="JW67" s="8"/>
      <c r="JX67" s="8" t="s">
        <v>70</v>
      </c>
      <c r="JY67" s="8"/>
      <c r="JZ67" s="8"/>
      <c r="KA67" s="8"/>
      <c r="KB67" s="8" t="s">
        <v>72</v>
      </c>
      <c r="KC67" s="8"/>
      <c r="KD67" s="8"/>
      <c r="KE67" s="8"/>
      <c r="KF67" s="8"/>
      <c r="KG67" s="8"/>
      <c r="KH67" s="8"/>
      <c r="KI67" s="8"/>
      <c r="KJ67" s="8"/>
      <c r="KK67" s="8"/>
      <c r="KL67" s="8"/>
      <c r="KM67" s="8"/>
      <c r="KN67" s="8"/>
      <c r="KO67" s="8"/>
    </row>
    <row r="68" spans="1:310" x14ac:dyDescent="0.2">
      <c r="A68" s="5" t="s">
        <v>2324</v>
      </c>
      <c r="B68" s="8" t="s">
        <v>2306</v>
      </c>
      <c r="C68" s="8" t="s">
        <v>2307</v>
      </c>
      <c r="D68" s="9" t="s">
        <v>2325</v>
      </c>
      <c r="E68" s="8" t="s">
        <v>1917</v>
      </c>
      <c r="F68">
        <f t="shared" si="35"/>
        <v>1</v>
      </c>
      <c r="G68" s="8"/>
      <c r="H68" s="8" t="s">
        <v>1922</v>
      </c>
      <c r="I68">
        <f t="shared" si="36"/>
        <v>1</v>
      </c>
      <c r="J68">
        <f t="shared" si="37"/>
        <v>2</v>
      </c>
      <c r="K68" s="8" t="s">
        <v>1921</v>
      </c>
      <c r="L68">
        <f t="shared" si="38"/>
        <v>3</v>
      </c>
      <c r="M68">
        <f t="shared" si="39"/>
        <v>3</v>
      </c>
      <c r="N68" s="8"/>
      <c r="O68" t="str">
        <f t="shared" si="40"/>
        <v xml:space="preserve"> </v>
      </c>
      <c r="P68" t="str">
        <f t="shared" si="41"/>
        <v xml:space="preserve"> </v>
      </c>
      <c r="Q68" s="8"/>
      <c r="R68" t="str">
        <f t="shared" si="42"/>
        <v xml:space="preserve"> </v>
      </c>
      <c r="S68" t="str">
        <f t="shared" si="43"/>
        <v xml:space="preserve"> </v>
      </c>
      <c r="T68" s="8"/>
      <c r="U68" t="str">
        <f t="shared" si="34"/>
        <v xml:space="preserve"> </v>
      </c>
      <c r="V68" t="str">
        <f t="shared" si="44"/>
        <v xml:space="preserve"> </v>
      </c>
      <c r="W68" s="8" t="s">
        <v>1919</v>
      </c>
      <c r="X68">
        <f t="shared" si="45"/>
        <v>0</v>
      </c>
      <c r="Y68">
        <f t="shared" si="46"/>
        <v>3</v>
      </c>
      <c r="Z68" s="8" t="s">
        <v>1919</v>
      </c>
      <c r="AA68">
        <f t="shared" si="47"/>
        <v>0</v>
      </c>
      <c r="AB68">
        <f t="shared" si="48"/>
        <v>3</v>
      </c>
      <c r="AC68" s="8"/>
      <c r="AD68" t="str">
        <f t="shared" si="49"/>
        <v xml:space="preserve"> </v>
      </c>
      <c r="AE68" s="7" t="s">
        <v>378</v>
      </c>
      <c r="AF68" s="8" t="s">
        <v>1921</v>
      </c>
      <c r="AG68">
        <f t="shared" si="50"/>
        <v>3</v>
      </c>
      <c r="AH68">
        <f t="shared" si="51"/>
        <v>3</v>
      </c>
      <c r="AI68" s="8" t="s">
        <v>1921</v>
      </c>
      <c r="AJ68">
        <f t="shared" si="52"/>
        <v>3</v>
      </c>
      <c r="AK68">
        <f t="shared" si="53"/>
        <v>3</v>
      </c>
      <c r="AL68" s="8" t="s">
        <v>1921</v>
      </c>
      <c r="AM68">
        <f t="shared" si="54"/>
        <v>3</v>
      </c>
      <c r="AN68">
        <f t="shared" si="55"/>
        <v>0</v>
      </c>
      <c r="AO68" s="8" t="s">
        <v>1921</v>
      </c>
      <c r="AP68">
        <f t="shared" si="56"/>
        <v>3</v>
      </c>
      <c r="AQ68">
        <f t="shared" si="57"/>
        <v>0</v>
      </c>
      <c r="AR68" s="8" t="s">
        <v>1919</v>
      </c>
      <c r="AS68">
        <f t="shared" si="58"/>
        <v>0</v>
      </c>
      <c r="AT68">
        <f t="shared" si="59"/>
        <v>3</v>
      </c>
      <c r="AU68" s="8" t="s">
        <v>1920</v>
      </c>
      <c r="AV68">
        <f t="shared" si="60"/>
        <v>2</v>
      </c>
      <c r="AW68">
        <f t="shared" si="61"/>
        <v>1</v>
      </c>
      <c r="AX68" s="8" t="s">
        <v>1920</v>
      </c>
      <c r="AY68">
        <f t="shared" si="62"/>
        <v>2</v>
      </c>
      <c r="AZ68">
        <f t="shared" si="63"/>
        <v>2</v>
      </c>
      <c r="BA68">
        <f t="shared" si="33"/>
        <v>3</v>
      </c>
      <c r="BB68">
        <f t="shared" si="64"/>
        <v>2</v>
      </c>
      <c r="BD68" s="8">
        <v>0</v>
      </c>
      <c r="BE68" s="8" t="s">
        <v>70</v>
      </c>
      <c r="BF68">
        <v>1</v>
      </c>
      <c r="BG68" s="8" t="s">
        <v>2326</v>
      </c>
      <c r="BH68" s="8"/>
      <c r="BI68" s="8"/>
      <c r="BJ68" s="8"/>
      <c r="BK68" s="8"/>
      <c r="BL68" s="8"/>
      <c r="BM68" s="8"/>
      <c r="BN68" s="8"/>
      <c r="BO68" s="8"/>
      <c r="BP68" s="8"/>
      <c r="BQ68" s="8"/>
      <c r="BR68" s="8"/>
      <c r="BS68" s="8"/>
      <c r="BT68" s="8"/>
      <c r="BU68" s="8" t="s">
        <v>72</v>
      </c>
      <c r="BV68" s="8">
        <v>0</v>
      </c>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v>0</v>
      </c>
      <c r="DD68" s="8" t="s">
        <v>72</v>
      </c>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t="s">
        <v>70</v>
      </c>
      <c r="EM68" s="8">
        <v>1</v>
      </c>
      <c r="EN68" s="8" t="s">
        <v>70</v>
      </c>
      <c r="EO68" s="8" t="s">
        <v>70</v>
      </c>
      <c r="EP68" s="8" t="s">
        <v>70</v>
      </c>
      <c r="EQ68" s="8" t="s">
        <v>70</v>
      </c>
      <c r="ER68" s="8"/>
      <c r="ES68" s="8"/>
      <c r="ET68" s="8"/>
      <c r="EU68" s="8"/>
      <c r="EV68" s="8" t="s">
        <v>70</v>
      </c>
      <c r="EW68" s="8" t="s">
        <v>72</v>
      </c>
      <c r="EX68" s="8" t="s">
        <v>72</v>
      </c>
      <c r="EY68" s="8" t="s">
        <v>72</v>
      </c>
      <c r="EZ68" s="8" t="s">
        <v>72</v>
      </c>
      <c r="FA68" s="8"/>
      <c r="FB68" s="8"/>
      <c r="FC68" s="8" t="s">
        <v>70</v>
      </c>
      <c r="FD68" s="8" t="s">
        <v>70</v>
      </c>
      <c r="FE68" s="8" t="s">
        <v>70</v>
      </c>
      <c r="FF68" s="8" t="s">
        <v>70</v>
      </c>
      <c r="FG68" s="8"/>
      <c r="FH68" s="8" t="s">
        <v>72</v>
      </c>
      <c r="FI68" s="8" t="s">
        <v>70</v>
      </c>
      <c r="FJ68" s="8" t="s">
        <v>70</v>
      </c>
      <c r="FK68" s="8"/>
      <c r="FL68" s="8" t="s">
        <v>70</v>
      </c>
      <c r="FM68" s="8" t="s">
        <v>70</v>
      </c>
      <c r="FN68" s="8" t="s">
        <v>70</v>
      </c>
      <c r="FO68" s="8"/>
      <c r="FP68" s="8" t="s">
        <v>70</v>
      </c>
      <c r="FQ68" s="8" t="s">
        <v>70</v>
      </c>
      <c r="FR68" s="8" t="s">
        <v>72</v>
      </c>
      <c r="FS68" s="8" t="s">
        <v>72</v>
      </c>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t="s">
        <v>72</v>
      </c>
      <c r="HG68" s="8">
        <v>0</v>
      </c>
      <c r="HH68" s="8"/>
      <c r="HI68" s="8"/>
      <c r="HJ68" s="8"/>
      <c r="HK68" s="8"/>
      <c r="HL68" s="8"/>
      <c r="HM68" s="8"/>
      <c r="HN68" s="8">
        <v>0</v>
      </c>
      <c r="HO68" s="8" t="s">
        <v>72</v>
      </c>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t="s">
        <v>70</v>
      </c>
      <c r="IS68">
        <v>1</v>
      </c>
      <c r="IT68" s="8" t="s">
        <v>70</v>
      </c>
      <c r="IU68" s="8" t="s">
        <v>70</v>
      </c>
      <c r="IV68" s="8" t="s">
        <v>72</v>
      </c>
      <c r="IW68" s="8" t="s">
        <v>72</v>
      </c>
      <c r="IX68" s="8"/>
      <c r="IY68" s="8" t="s">
        <v>72</v>
      </c>
      <c r="IZ68" s="8"/>
      <c r="JA68" s="8"/>
      <c r="JB68" s="8"/>
      <c r="JC68" s="8"/>
      <c r="JD68" s="8"/>
      <c r="JE68" s="8"/>
      <c r="JF68" s="8"/>
      <c r="JG68" s="8"/>
      <c r="JH68" s="8" t="s">
        <v>70</v>
      </c>
      <c r="JI68" s="8"/>
      <c r="JJ68" s="8"/>
      <c r="JK68" s="8"/>
      <c r="JL68" s="8"/>
      <c r="JM68" s="8"/>
      <c r="JN68" s="8"/>
      <c r="JO68" s="8" t="s">
        <v>70</v>
      </c>
      <c r="JP68" s="8"/>
      <c r="JQ68" s="8"/>
      <c r="JR68" s="8"/>
      <c r="JS68" s="8"/>
      <c r="JT68" s="8"/>
      <c r="JU68" s="8" t="s">
        <v>70</v>
      </c>
      <c r="JV68" s="8">
        <v>1</v>
      </c>
      <c r="JW68" s="8"/>
      <c r="JX68" s="8" t="s">
        <v>70</v>
      </c>
      <c r="JY68" s="8"/>
      <c r="JZ68" s="8"/>
      <c r="KA68" s="8"/>
      <c r="KB68" s="8" t="s">
        <v>72</v>
      </c>
      <c r="KC68" s="8"/>
      <c r="KD68" s="8"/>
      <c r="KE68" s="8"/>
      <c r="KF68" s="8"/>
      <c r="KG68" s="8"/>
      <c r="KH68" s="8"/>
      <c r="KI68" s="8"/>
      <c r="KJ68" s="8"/>
      <c r="KK68" s="8"/>
      <c r="KL68" s="8"/>
      <c r="KM68" s="8"/>
      <c r="KN68" s="8"/>
      <c r="KO68" s="8"/>
    </row>
    <row r="69" spans="1:310" x14ac:dyDescent="0.2">
      <c r="A69" s="5" t="s">
        <v>2327</v>
      </c>
      <c r="B69" s="8" t="s">
        <v>2306</v>
      </c>
      <c r="C69" s="8" t="s">
        <v>2307</v>
      </c>
      <c r="D69" s="9" t="s">
        <v>2328</v>
      </c>
      <c r="E69" s="8" t="s">
        <v>1917</v>
      </c>
      <c r="F69">
        <f t="shared" si="35"/>
        <v>1</v>
      </c>
      <c r="G69" s="8"/>
      <c r="H69" s="8" t="s">
        <v>1920</v>
      </c>
      <c r="I69">
        <f t="shared" si="36"/>
        <v>2</v>
      </c>
      <c r="J69">
        <f t="shared" si="37"/>
        <v>1</v>
      </c>
      <c r="K69" s="8" t="s">
        <v>1921</v>
      </c>
      <c r="L69">
        <f t="shared" si="38"/>
        <v>3</v>
      </c>
      <c r="M69">
        <f t="shared" si="39"/>
        <v>3</v>
      </c>
      <c r="N69" s="8"/>
      <c r="O69" t="str">
        <f t="shared" si="40"/>
        <v xml:space="preserve"> </v>
      </c>
      <c r="P69" t="str">
        <f t="shared" si="41"/>
        <v xml:space="preserve"> </v>
      </c>
      <c r="Q69" s="8"/>
      <c r="R69" t="str">
        <f t="shared" si="42"/>
        <v xml:space="preserve"> </v>
      </c>
      <c r="S69" t="str">
        <f t="shared" si="43"/>
        <v xml:space="preserve"> </v>
      </c>
      <c r="T69" s="8"/>
      <c r="U69" t="str">
        <f t="shared" si="34"/>
        <v xml:space="preserve"> </v>
      </c>
      <c r="V69" t="str">
        <f t="shared" si="44"/>
        <v xml:space="preserve"> </v>
      </c>
      <c r="W69" s="8" t="s">
        <v>1919</v>
      </c>
      <c r="X69">
        <f t="shared" si="45"/>
        <v>0</v>
      </c>
      <c r="Y69">
        <f t="shared" si="46"/>
        <v>3</v>
      </c>
      <c r="Z69" s="8" t="s">
        <v>1919</v>
      </c>
      <c r="AA69">
        <f t="shared" si="47"/>
        <v>0</v>
      </c>
      <c r="AB69">
        <f t="shared" si="48"/>
        <v>3</v>
      </c>
      <c r="AC69" s="8"/>
      <c r="AD69" t="str">
        <f t="shared" si="49"/>
        <v xml:space="preserve"> </v>
      </c>
      <c r="AE69" s="7" t="s">
        <v>378</v>
      </c>
      <c r="AF69" s="8" t="s">
        <v>1921</v>
      </c>
      <c r="AG69">
        <f t="shared" si="50"/>
        <v>3</v>
      </c>
      <c r="AH69">
        <f t="shared" si="51"/>
        <v>3</v>
      </c>
      <c r="AI69" s="8" t="s">
        <v>1921</v>
      </c>
      <c r="AJ69">
        <f t="shared" si="52"/>
        <v>3</v>
      </c>
      <c r="AK69">
        <f t="shared" si="53"/>
        <v>3</v>
      </c>
      <c r="AL69" s="8" t="s">
        <v>1921</v>
      </c>
      <c r="AM69">
        <f t="shared" si="54"/>
        <v>3</v>
      </c>
      <c r="AN69">
        <f t="shared" si="55"/>
        <v>0</v>
      </c>
      <c r="AO69" s="8" t="s">
        <v>1921</v>
      </c>
      <c r="AP69">
        <f t="shared" si="56"/>
        <v>3</v>
      </c>
      <c r="AQ69">
        <f t="shared" si="57"/>
        <v>0</v>
      </c>
      <c r="AR69" s="8" t="s">
        <v>1919</v>
      </c>
      <c r="AS69">
        <f t="shared" si="58"/>
        <v>0</v>
      </c>
      <c r="AT69">
        <f t="shared" si="59"/>
        <v>3</v>
      </c>
      <c r="AU69" s="8" t="s">
        <v>1920</v>
      </c>
      <c r="AV69">
        <f t="shared" si="60"/>
        <v>2</v>
      </c>
      <c r="AW69">
        <f t="shared" si="61"/>
        <v>1</v>
      </c>
      <c r="AX69" s="8" t="s">
        <v>1922</v>
      </c>
      <c r="AY69">
        <f t="shared" si="62"/>
        <v>1</v>
      </c>
      <c r="AZ69">
        <f t="shared" si="63"/>
        <v>1</v>
      </c>
      <c r="BA69">
        <f t="shared" ref="BA69:BA115" si="65">AVERAGE(AH69,AK69)</f>
        <v>3</v>
      </c>
      <c r="BB69">
        <f t="shared" si="64"/>
        <v>1.8</v>
      </c>
      <c r="BD69" s="8">
        <v>0</v>
      </c>
      <c r="BE69" s="8" t="s">
        <v>70</v>
      </c>
      <c r="BF69">
        <v>1</v>
      </c>
      <c r="BG69" s="8" t="s">
        <v>2323</v>
      </c>
      <c r="BH69" s="8"/>
      <c r="BI69" s="8"/>
      <c r="BJ69" s="8"/>
      <c r="BK69" s="8"/>
      <c r="BL69" s="8"/>
      <c r="BM69" s="8"/>
      <c r="BN69" s="8"/>
      <c r="BO69" s="8"/>
      <c r="BP69" s="8"/>
      <c r="BQ69" s="8"/>
      <c r="BR69" s="8"/>
      <c r="BS69" s="8"/>
      <c r="BT69" s="8"/>
      <c r="BU69" s="8" t="s">
        <v>72</v>
      </c>
      <c r="BV69" s="8">
        <v>0</v>
      </c>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v>0</v>
      </c>
      <c r="DD69" s="8" t="s">
        <v>72</v>
      </c>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t="s">
        <v>70</v>
      </c>
      <c r="EM69" s="8">
        <v>1</v>
      </c>
      <c r="EN69" s="8"/>
      <c r="EO69" s="8"/>
      <c r="EP69" s="8" t="s">
        <v>70</v>
      </c>
      <c r="EQ69" s="8" t="s">
        <v>70</v>
      </c>
      <c r="ER69" s="8"/>
      <c r="ES69" s="8"/>
      <c r="ET69" s="8"/>
      <c r="EU69" s="8"/>
      <c r="EV69" s="8" t="s">
        <v>70</v>
      </c>
      <c r="EW69" s="8" t="s">
        <v>72</v>
      </c>
      <c r="EX69" s="8" t="s">
        <v>72</v>
      </c>
      <c r="EY69" s="8" t="s">
        <v>72</v>
      </c>
      <c r="EZ69" s="8" t="s">
        <v>72</v>
      </c>
      <c r="FA69" s="8"/>
      <c r="FB69" s="8"/>
      <c r="FC69" s="8" t="s">
        <v>70</v>
      </c>
      <c r="FD69" s="8" t="s">
        <v>70</v>
      </c>
      <c r="FE69" s="8" t="s">
        <v>70</v>
      </c>
      <c r="FF69" s="8" t="s">
        <v>70</v>
      </c>
      <c r="FG69" s="8"/>
      <c r="FH69" s="8" t="s">
        <v>72</v>
      </c>
      <c r="FI69" s="8" t="s">
        <v>70</v>
      </c>
      <c r="FJ69" s="8" t="s">
        <v>70</v>
      </c>
      <c r="FK69" s="8"/>
      <c r="FL69" s="8" t="s">
        <v>70</v>
      </c>
      <c r="FM69" s="8" t="s">
        <v>70</v>
      </c>
      <c r="FN69" s="8" t="s">
        <v>70</v>
      </c>
      <c r="FO69" s="8"/>
      <c r="FP69" s="8" t="s">
        <v>70</v>
      </c>
      <c r="FQ69" s="8" t="s">
        <v>70</v>
      </c>
      <c r="FR69" s="8" t="s">
        <v>72</v>
      </c>
      <c r="FS69" s="8" t="s">
        <v>72</v>
      </c>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t="s">
        <v>72</v>
      </c>
      <c r="HG69" s="8">
        <v>0</v>
      </c>
      <c r="HH69" s="8"/>
      <c r="HI69" s="8"/>
      <c r="HJ69" s="8"/>
      <c r="HK69" s="8"/>
      <c r="HL69" s="8"/>
      <c r="HM69" s="8"/>
      <c r="HN69" s="8">
        <v>0</v>
      </c>
      <c r="HO69" s="8" t="s">
        <v>72</v>
      </c>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t="s">
        <v>70</v>
      </c>
      <c r="IS69">
        <v>1</v>
      </c>
      <c r="IT69" s="8" t="s">
        <v>70</v>
      </c>
      <c r="IU69" s="8" t="s">
        <v>70</v>
      </c>
      <c r="IV69" s="8" t="s">
        <v>72</v>
      </c>
      <c r="IW69" s="8" t="s">
        <v>72</v>
      </c>
      <c r="IX69" s="8"/>
      <c r="IY69" s="8" t="s">
        <v>72</v>
      </c>
      <c r="IZ69" s="8"/>
      <c r="JA69" s="8"/>
      <c r="JB69" s="8"/>
      <c r="JC69" s="8"/>
      <c r="JD69" s="8"/>
      <c r="JE69" s="8"/>
      <c r="JF69" s="8"/>
      <c r="JG69" s="8"/>
      <c r="JH69" s="8" t="s">
        <v>70</v>
      </c>
      <c r="JI69" s="8"/>
      <c r="JJ69" s="8"/>
      <c r="JK69" s="8"/>
      <c r="JL69" s="8"/>
      <c r="JM69" s="8"/>
      <c r="JN69" s="8"/>
      <c r="JO69" s="8" t="s">
        <v>70</v>
      </c>
      <c r="JP69" s="8"/>
      <c r="JQ69" s="8"/>
      <c r="JR69" s="8"/>
      <c r="JS69" s="8"/>
      <c r="JT69" s="8"/>
      <c r="JU69" s="8" t="s">
        <v>70</v>
      </c>
      <c r="JV69" s="8">
        <v>1</v>
      </c>
      <c r="JW69" s="8"/>
      <c r="JX69" s="8" t="s">
        <v>70</v>
      </c>
      <c r="JY69" s="8"/>
      <c r="JZ69" s="8"/>
      <c r="KA69" s="8"/>
      <c r="KB69" s="8" t="s">
        <v>72</v>
      </c>
      <c r="KC69" s="8"/>
      <c r="KD69" s="8"/>
      <c r="KE69" s="8"/>
      <c r="KF69" s="8"/>
      <c r="KG69" s="8"/>
      <c r="KH69" s="8"/>
      <c r="KI69" s="8"/>
      <c r="KJ69" s="8"/>
      <c r="KK69" s="8"/>
      <c r="KL69" s="8"/>
      <c r="KM69" s="8"/>
      <c r="KN69" s="8"/>
      <c r="KO69" s="8"/>
    </row>
    <row r="70" spans="1:310" x14ac:dyDescent="0.2">
      <c r="A70" s="5" t="s">
        <v>2329</v>
      </c>
      <c r="B70" s="8" t="s">
        <v>2306</v>
      </c>
      <c r="C70" s="8" t="s">
        <v>2307</v>
      </c>
      <c r="D70" s="9" t="s">
        <v>2330</v>
      </c>
      <c r="E70" s="8" t="s">
        <v>1917</v>
      </c>
      <c r="F70">
        <f t="shared" si="35"/>
        <v>1</v>
      </c>
      <c r="G70" s="8"/>
      <c r="H70" s="8" t="s">
        <v>1922</v>
      </c>
      <c r="I70">
        <f t="shared" si="36"/>
        <v>1</v>
      </c>
      <c r="J70">
        <f t="shared" si="37"/>
        <v>2</v>
      </c>
      <c r="K70" s="8" t="s">
        <v>1921</v>
      </c>
      <c r="L70">
        <f t="shared" si="38"/>
        <v>3</v>
      </c>
      <c r="M70">
        <f t="shared" si="39"/>
        <v>3</v>
      </c>
      <c r="N70" s="8"/>
      <c r="O70" t="str">
        <f t="shared" si="40"/>
        <v xml:space="preserve"> </v>
      </c>
      <c r="P70" t="str">
        <f t="shared" si="41"/>
        <v xml:space="preserve"> </v>
      </c>
      <c r="Q70" s="8"/>
      <c r="R70" t="str">
        <f t="shared" si="42"/>
        <v xml:space="preserve"> </v>
      </c>
      <c r="S70" t="str">
        <f t="shared" si="43"/>
        <v xml:space="preserve"> </v>
      </c>
      <c r="T70" s="8"/>
      <c r="U70" t="str">
        <f t="shared" si="34"/>
        <v xml:space="preserve"> </v>
      </c>
      <c r="V70" t="str">
        <f t="shared" si="44"/>
        <v xml:space="preserve"> </v>
      </c>
      <c r="W70" s="8" t="s">
        <v>1919</v>
      </c>
      <c r="X70">
        <f t="shared" si="45"/>
        <v>0</v>
      </c>
      <c r="Y70">
        <f t="shared" si="46"/>
        <v>3</v>
      </c>
      <c r="Z70" s="8" t="s">
        <v>1919</v>
      </c>
      <c r="AA70">
        <f t="shared" si="47"/>
        <v>0</v>
      </c>
      <c r="AB70">
        <f t="shared" si="48"/>
        <v>3</v>
      </c>
      <c r="AC70" s="8"/>
      <c r="AD70" t="str">
        <f t="shared" si="49"/>
        <v xml:space="preserve"> </v>
      </c>
      <c r="AE70" s="7" t="s">
        <v>378</v>
      </c>
      <c r="AF70" s="8" t="s">
        <v>1921</v>
      </c>
      <c r="AG70">
        <f t="shared" si="50"/>
        <v>3</v>
      </c>
      <c r="AH70">
        <f t="shared" si="51"/>
        <v>3</v>
      </c>
      <c r="AI70" s="8" t="s">
        <v>1921</v>
      </c>
      <c r="AJ70">
        <f t="shared" si="52"/>
        <v>3</v>
      </c>
      <c r="AK70">
        <f t="shared" si="53"/>
        <v>3</v>
      </c>
      <c r="AL70" s="8" t="s">
        <v>1921</v>
      </c>
      <c r="AM70">
        <f t="shared" si="54"/>
        <v>3</v>
      </c>
      <c r="AN70">
        <f t="shared" si="55"/>
        <v>0</v>
      </c>
      <c r="AO70" s="8" t="s">
        <v>1921</v>
      </c>
      <c r="AP70">
        <f t="shared" si="56"/>
        <v>3</v>
      </c>
      <c r="AQ70">
        <f t="shared" si="57"/>
        <v>0</v>
      </c>
      <c r="AR70" s="8" t="s">
        <v>1919</v>
      </c>
      <c r="AS70">
        <f t="shared" si="58"/>
        <v>0</v>
      </c>
      <c r="AT70">
        <f t="shared" si="59"/>
        <v>3</v>
      </c>
      <c r="AU70" s="8" t="s">
        <v>1920</v>
      </c>
      <c r="AV70">
        <f t="shared" si="60"/>
        <v>2</v>
      </c>
      <c r="AW70">
        <f t="shared" si="61"/>
        <v>1</v>
      </c>
      <c r="AX70" s="8" t="s">
        <v>1920</v>
      </c>
      <c r="AY70">
        <f t="shared" si="62"/>
        <v>2</v>
      </c>
      <c r="AZ70">
        <f t="shared" si="63"/>
        <v>2</v>
      </c>
      <c r="BA70">
        <f t="shared" si="65"/>
        <v>3</v>
      </c>
      <c r="BB70">
        <f t="shared" si="64"/>
        <v>2</v>
      </c>
      <c r="BD70" s="8">
        <v>0</v>
      </c>
      <c r="BE70" s="8" t="s">
        <v>70</v>
      </c>
      <c r="BF70">
        <v>1</v>
      </c>
      <c r="BG70" s="8" t="s">
        <v>2326</v>
      </c>
      <c r="BH70" s="8"/>
      <c r="BI70" s="8"/>
      <c r="BJ70" s="8"/>
      <c r="BK70" s="8"/>
      <c r="BL70" s="8"/>
      <c r="BM70" s="8"/>
      <c r="BN70" s="8"/>
      <c r="BO70" s="8"/>
      <c r="BP70" s="8"/>
      <c r="BQ70" s="8"/>
      <c r="BR70" s="8"/>
      <c r="BS70" s="8"/>
      <c r="BT70" s="8"/>
      <c r="BU70" s="8" t="s">
        <v>72</v>
      </c>
      <c r="BV70" s="8">
        <v>0</v>
      </c>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v>0</v>
      </c>
      <c r="DD70" s="8" t="s">
        <v>72</v>
      </c>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t="s">
        <v>70</v>
      </c>
      <c r="EM70" s="8">
        <v>1</v>
      </c>
      <c r="EN70" s="8" t="s">
        <v>70</v>
      </c>
      <c r="EO70" s="8" t="s">
        <v>70</v>
      </c>
      <c r="EP70" s="8" t="s">
        <v>70</v>
      </c>
      <c r="EQ70" s="8" t="s">
        <v>70</v>
      </c>
      <c r="ER70" s="8"/>
      <c r="ES70" s="8"/>
      <c r="ET70" s="8"/>
      <c r="EU70" s="8"/>
      <c r="EV70" s="8" t="s">
        <v>70</v>
      </c>
      <c r="EW70" s="8" t="s">
        <v>72</v>
      </c>
      <c r="EX70" s="8" t="s">
        <v>72</v>
      </c>
      <c r="EY70" s="8" t="s">
        <v>72</v>
      </c>
      <c r="EZ70" s="8" t="s">
        <v>72</v>
      </c>
      <c r="FA70" s="8"/>
      <c r="FB70" s="8"/>
      <c r="FC70" s="8" t="s">
        <v>70</v>
      </c>
      <c r="FD70" s="8" t="s">
        <v>70</v>
      </c>
      <c r="FE70" s="8" t="s">
        <v>70</v>
      </c>
      <c r="FF70" s="8" t="s">
        <v>70</v>
      </c>
      <c r="FG70" s="8"/>
      <c r="FH70" s="8" t="s">
        <v>72</v>
      </c>
      <c r="FI70" s="8" t="s">
        <v>70</v>
      </c>
      <c r="FJ70" s="8" t="s">
        <v>70</v>
      </c>
      <c r="FK70" s="8"/>
      <c r="FL70" s="8" t="s">
        <v>70</v>
      </c>
      <c r="FM70" s="8" t="s">
        <v>70</v>
      </c>
      <c r="FN70" s="8" t="s">
        <v>70</v>
      </c>
      <c r="FO70" s="8"/>
      <c r="FP70" s="8" t="s">
        <v>70</v>
      </c>
      <c r="FQ70" s="8" t="s">
        <v>70</v>
      </c>
      <c r="FR70" s="8" t="s">
        <v>72</v>
      </c>
      <c r="FS70" s="8" t="s">
        <v>72</v>
      </c>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t="s">
        <v>72</v>
      </c>
      <c r="HG70" s="8">
        <v>0</v>
      </c>
      <c r="HH70" s="8"/>
      <c r="HI70" s="8"/>
      <c r="HJ70" s="8"/>
      <c r="HK70" s="8"/>
      <c r="HL70" s="8"/>
      <c r="HM70" s="8"/>
      <c r="HN70" s="8">
        <v>0</v>
      </c>
      <c r="HO70" s="8" t="s">
        <v>72</v>
      </c>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t="s">
        <v>70</v>
      </c>
      <c r="IS70">
        <v>1</v>
      </c>
      <c r="IT70" s="8" t="s">
        <v>70</v>
      </c>
      <c r="IU70" s="8" t="s">
        <v>70</v>
      </c>
      <c r="IV70" s="8" t="s">
        <v>72</v>
      </c>
      <c r="IW70" s="8" t="s">
        <v>72</v>
      </c>
      <c r="IX70" s="8"/>
      <c r="IY70" s="8" t="s">
        <v>72</v>
      </c>
      <c r="IZ70" s="8"/>
      <c r="JA70" s="8"/>
      <c r="JB70" s="8"/>
      <c r="JC70" s="8"/>
      <c r="JD70" s="8"/>
      <c r="JE70" s="8"/>
      <c r="JF70" s="8"/>
      <c r="JG70" s="8"/>
      <c r="JH70" s="8" t="s">
        <v>70</v>
      </c>
      <c r="JI70" s="8"/>
      <c r="JJ70" s="8"/>
      <c r="JK70" s="8"/>
      <c r="JL70" s="8"/>
      <c r="JM70" s="8"/>
      <c r="JN70" s="8"/>
      <c r="JO70" s="8" t="s">
        <v>70</v>
      </c>
      <c r="JP70" s="8"/>
      <c r="JQ70" s="8"/>
      <c r="JR70" s="8"/>
      <c r="JS70" s="8"/>
      <c r="JT70" s="8"/>
      <c r="JU70" s="8" t="s">
        <v>70</v>
      </c>
      <c r="JV70" s="8">
        <v>1</v>
      </c>
      <c r="JW70" s="8"/>
      <c r="JX70" s="8" t="s">
        <v>70</v>
      </c>
      <c r="JY70" s="8"/>
      <c r="JZ70" s="8"/>
      <c r="KA70" s="8"/>
      <c r="KB70" s="8" t="s">
        <v>72</v>
      </c>
      <c r="KC70" s="8"/>
      <c r="KD70" s="8"/>
      <c r="KE70" s="8"/>
      <c r="KF70" s="8"/>
      <c r="KG70" s="8"/>
      <c r="KH70" s="8"/>
      <c r="KI70" s="8"/>
      <c r="KJ70" s="8"/>
      <c r="KK70" s="8"/>
      <c r="KL70" s="8"/>
      <c r="KM70" s="8"/>
      <c r="KN70" s="8"/>
      <c r="KO70" s="8"/>
    </row>
    <row r="71" spans="1:310" x14ac:dyDescent="0.2">
      <c r="A71" s="5" t="s">
        <v>2331</v>
      </c>
      <c r="B71" s="8" t="s">
        <v>2306</v>
      </c>
      <c r="C71" s="8" t="s">
        <v>2307</v>
      </c>
      <c r="D71" s="9" t="s">
        <v>2332</v>
      </c>
      <c r="E71" s="8" t="s">
        <v>1917</v>
      </c>
      <c r="F71">
        <f t="shared" si="35"/>
        <v>1</v>
      </c>
      <c r="G71" s="8"/>
      <c r="H71" s="8" t="s">
        <v>1922</v>
      </c>
      <c r="I71">
        <f t="shared" si="36"/>
        <v>1</v>
      </c>
      <c r="J71">
        <f t="shared" si="37"/>
        <v>2</v>
      </c>
      <c r="K71" s="8" t="s">
        <v>1921</v>
      </c>
      <c r="L71">
        <f t="shared" si="38"/>
        <v>3</v>
      </c>
      <c r="M71">
        <f t="shared" si="39"/>
        <v>3</v>
      </c>
      <c r="N71" s="8"/>
      <c r="O71" t="str">
        <f t="shared" si="40"/>
        <v xml:space="preserve"> </v>
      </c>
      <c r="P71" t="str">
        <f t="shared" si="41"/>
        <v xml:space="preserve"> </v>
      </c>
      <c r="Q71" s="8"/>
      <c r="R71" t="str">
        <f t="shared" si="42"/>
        <v xml:space="preserve"> </v>
      </c>
      <c r="S71" t="str">
        <f t="shared" si="43"/>
        <v xml:space="preserve"> </v>
      </c>
      <c r="T71" s="8"/>
      <c r="U71" t="str">
        <f t="shared" si="34"/>
        <v xml:space="preserve"> </v>
      </c>
      <c r="V71" t="str">
        <f t="shared" si="44"/>
        <v xml:space="preserve"> </v>
      </c>
      <c r="W71" s="8" t="s">
        <v>1919</v>
      </c>
      <c r="X71">
        <f t="shared" si="45"/>
        <v>0</v>
      </c>
      <c r="Y71">
        <f t="shared" si="46"/>
        <v>3</v>
      </c>
      <c r="Z71" s="8" t="s">
        <v>1919</v>
      </c>
      <c r="AA71">
        <f t="shared" si="47"/>
        <v>0</v>
      </c>
      <c r="AB71">
        <f t="shared" si="48"/>
        <v>3</v>
      </c>
      <c r="AC71" s="8"/>
      <c r="AD71" t="str">
        <f t="shared" si="49"/>
        <v xml:space="preserve"> </v>
      </c>
      <c r="AE71" s="7" t="s">
        <v>378</v>
      </c>
      <c r="AF71" s="8" t="s">
        <v>1921</v>
      </c>
      <c r="AG71">
        <f t="shared" si="50"/>
        <v>3</v>
      </c>
      <c r="AH71">
        <f t="shared" si="51"/>
        <v>3</v>
      </c>
      <c r="AI71" s="8" t="s">
        <v>1921</v>
      </c>
      <c r="AJ71">
        <f t="shared" si="52"/>
        <v>3</v>
      </c>
      <c r="AK71">
        <f t="shared" si="53"/>
        <v>3</v>
      </c>
      <c r="AL71" s="8" t="s">
        <v>1921</v>
      </c>
      <c r="AM71">
        <f t="shared" si="54"/>
        <v>3</v>
      </c>
      <c r="AN71">
        <f t="shared" si="55"/>
        <v>0</v>
      </c>
      <c r="AO71" s="8" t="s">
        <v>1921</v>
      </c>
      <c r="AP71">
        <f t="shared" si="56"/>
        <v>3</v>
      </c>
      <c r="AQ71">
        <f t="shared" si="57"/>
        <v>0</v>
      </c>
      <c r="AR71" s="8" t="s">
        <v>1919</v>
      </c>
      <c r="AS71">
        <f t="shared" si="58"/>
        <v>0</v>
      </c>
      <c r="AT71">
        <f t="shared" si="59"/>
        <v>3</v>
      </c>
      <c r="AU71" s="8" t="s">
        <v>1920</v>
      </c>
      <c r="AV71">
        <f t="shared" si="60"/>
        <v>2</v>
      </c>
      <c r="AW71">
        <f t="shared" si="61"/>
        <v>1</v>
      </c>
      <c r="AX71" s="8" t="s">
        <v>1920</v>
      </c>
      <c r="AY71">
        <f t="shared" si="62"/>
        <v>2</v>
      </c>
      <c r="AZ71">
        <f t="shared" si="63"/>
        <v>2</v>
      </c>
      <c r="BA71">
        <f t="shared" si="65"/>
        <v>3</v>
      </c>
      <c r="BB71">
        <f t="shared" si="64"/>
        <v>2</v>
      </c>
      <c r="BD71" s="8">
        <v>0</v>
      </c>
      <c r="BE71" s="8"/>
      <c r="BF71" t="s">
        <v>378</v>
      </c>
      <c r="BG71" s="8"/>
      <c r="BH71" s="8"/>
      <c r="BI71" s="8"/>
      <c r="BJ71" s="8"/>
      <c r="BK71" s="8"/>
      <c r="BL71" s="8"/>
      <c r="BM71" s="8"/>
      <c r="BN71" s="8"/>
      <c r="BO71" s="8"/>
      <c r="BP71" s="8"/>
      <c r="BQ71" s="8"/>
      <c r="BR71" s="8"/>
      <c r="BS71" s="8"/>
      <c r="BT71" s="8"/>
      <c r="BU71" s="8" t="s">
        <v>72</v>
      </c>
      <c r="BV71" s="8">
        <v>0</v>
      </c>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v>0</v>
      </c>
      <c r="DD71" s="8" t="s">
        <v>72</v>
      </c>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t="s">
        <v>72</v>
      </c>
      <c r="EM71" s="8">
        <v>0</v>
      </c>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t="s">
        <v>70</v>
      </c>
      <c r="FW71" s="8">
        <v>1</v>
      </c>
      <c r="FX71" s="8" t="s">
        <v>70</v>
      </c>
      <c r="FY71" s="8" t="s">
        <v>70</v>
      </c>
      <c r="FZ71" s="8" t="s">
        <v>70</v>
      </c>
      <c r="GA71" s="8" t="s">
        <v>70</v>
      </c>
      <c r="GB71" s="8"/>
      <c r="GC71" s="8"/>
      <c r="GD71" s="8"/>
      <c r="GE71" s="8"/>
      <c r="GF71" s="8" t="s">
        <v>70</v>
      </c>
      <c r="GG71" s="8" t="s">
        <v>72</v>
      </c>
      <c r="GH71" s="8" t="s">
        <v>72</v>
      </c>
      <c r="GI71" s="8" t="s">
        <v>72</v>
      </c>
      <c r="GJ71" s="8" t="s">
        <v>72</v>
      </c>
      <c r="GK71" s="8"/>
      <c r="GL71" s="8"/>
      <c r="GM71" s="8" t="s">
        <v>70</v>
      </c>
      <c r="GN71" s="8" t="s">
        <v>70</v>
      </c>
      <c r="GO71" s="8" t="s">
        <v>70</v>
      </c>
      <c r="GP71" s="8" t="s">
        <v>70</v>
      </c>
      <c r="GQ71" s="8"/>
      <c r="GR71" s="8" t="s">
        <v>72</v>
      </c>
      <c r="GS71" s="8" t="s">
        <v>70</v>
      </c>
      <c r="GT71" s="8" t="s">
        <v>70</v>
      </c>
      <c r="GU71" s="8"/>
      <c r="GV71" s="8" t="s">
        <v>70</v>
      </c>
      <c r="GW71" s="8" t="s">
        <v>70</v>
      </c>
      <c r="GX71" s="8" t="s">
        <v>70</v>
      </c>
      <c r="GY71" s="8"/>
      <c r="GZ71" s="8" t="s">
        <v>70</v>
      </c>
      <c r="HA71" s="8" t="s">
        <v>70</v>
      </c>
      <c r="HB71" s="8" t="s">
        <v>72</v>
      </c>
      <c r="HC71" s="8" t="s">
        <v>72</v>
      </c>
      <c r="HD71" s="8"/>
      <c r="HE71" s="8"/>
      <c r="HF71" s="8" t="s">
        <v>72</v>
      </c>
      <c r="HG71" s="8">
        <v>0</v>
      </c>
      <c r="HH71" s="8"/>
      <c r="HI71" s="8"/>
      <c r="HJ71" s="8"/>
      <c r="HK71" s="8"/>
      <c r="HL71" s="8"/>
      <c r="HM71" s="8"/>
      <c r="HN71" s="8">
        <v>0</v>
      </c>
      <c r="HO71" s="8" t="s">
        <v>72</v>
      </c>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t="s">
        <v>70</v>
      </c>
      <c r="IS71">
        <v>1</v>
      </c>
      <c r="IT71" s="8" t="s">
        <v>70</v>
      </c>
      <c r="IU71" s="8" t="s">
        <v>70</v>
      </c>
      <c r="IV71" s="8" t="s">
        <v>72</v>
      </c>
      <c r="IW71" s="8" t="s">
        <v>72</v>
      </c>
      <c r="IX71" s="8"/>
      <c r="IY71" s="8" t="s">
        <v>72</v>
      </c>
      <c r="IZ71" s="8"/>
      <c r="JA71" s="8"/>
      <c r="JB71" s="8"/>
      <c r="JC71" s="8"/>
      <c r="JD71" s="8"/>
      <c r="JE71" s="8"/>
      <c r="JF71" s="8"/>
      <c r="JG71" s="8"/>
      <c r="JH71" s="8" t="s">
        <v>70</v>
      </c>
      <c r="JI71" s="8"/>
      <c r="JJ71" s="8"/>
      <c r="JK71" s="8"/>
      <c r="JL71" s="8"/>
      <c r="JM71" s="8"/>
      <c r="JN71" s="8"/>
      <c r="JO71" s="8" t="s">
        <v>70</v>
      </c>
      <c r="JP71" s="8"/>
      <c r="JQ71" s="8"/>
      <c r="JR71" s="8"/>
      <c r="JS71" s="8"/>
      <c r="JT71" s="8"/>
      <c r="JU71" s="8" t="s">
        <v>70</v>
      </c>
      <c r="JV71" s="8">
        <v>1</v>
      </c>
      <c r="JW71" s="8"/>
      <c r="JX71" s="8" t="s">
        <v>70</v>
      </c>
      <c r="JY71" s="8"/>
      <c r="JZ71" s="8"/>
      <c r="KA71" s="8"/>
      <c r="KB71" s="8" t="s">
        <v>72</v>
      </c>
      <c r="KC71" s="8"/>
      <c r="KD71" s="8"/>
      <c r="KE71" s="8"/>
      <c r="KF71" s="8"/>
      <c r="KG71" s="8"/>
      <c r="KH71" s="8"/>
      <c r="KI71" s="8"/>
      <c r="KJ71" s="8"/>
      <c r="KK71" s="8"/>
      <c r="KL71" s="8"/>
      <c r="KM71" s="8"/>
      <c r="KN71" s="8"/>
      <c r="KO71" s="8"/>
    </row>
    <row r="72" spans="1:310" x14ac:dyDescent="0.2">
      <c r="A72" s="5" t="s">
        <v>2333</v>
      </c>
      <c r="B72" s="8" t="s">
        <v>2306</v>
      </c>
      <c r="C72" s="8" t="s">
        <v>2307</v>
      </c>
      <c r="D72" s="9" t="s">
        <v>2334</v>
      </c>
      <c r="E72" s="8" t="s">
        <v>1917</v>
      </c>
      <c r="F72">
        <f t="shared" si="35"/>
        <v>1</v>
      </c>
      <c r="G72" s="8"/>
      <c r="H72" s="8" t="s">
        <v>1922</v>
      </c>
      <c r="I72">
        <f t="shared" si="36"/>
        <v>1</v>
      </c>
      <c r="J72">
        <f t="shared" si="37"/>
        <v>2</v>
      </c>
      <c r="K72" s="8" t="s">
        <v>1921</v>
      </c>
      <c r="L72">
        <f t="shared" si="38"/>
        <v>3</v>
      </c>
      <c r="M72">
        <f t="shared" si="39"/>
        <v>3</v>
      </c>
      <c r="N72" s="8"/>
      <c r="O72" t="str">
        <f t="shared" si="40"/>
        <v xml:space="preserve"> </v>
      </c>
      <c r="P72" t="str">
        <f t="shared" si="41"/>
        <v xml:space="preserve"> </v>
      </c>
      <c r="Q72" s="8"/>
      <c r="R72" t="str">
        <f t="shared" si="42"/>
        <v xml:space="preserve"> </v>
      </c>
      <c r="S72" t="str">
        <f t="shared" si="43"/>
        <v xml:space="preserve"> </v>
      </c>
      <c r="T72" s="8"/>
      <c r="U72" t="str">
        <f t="shared" si="34"/>
        <v xml:space="preserve"> </v>
      </c>
      <c r="V72" t="str">
        <f t="shared" si="44"/>
        <v xml:space="preserve"> </v>
      </c>
      <c r="W72" s="8" t="s">
        <v>1919</v>
      </c>
      <c r="X72">
        <f t="shared" si="45"/>
        <v>0</v>
      </c>
      <c r="Y72">
        <f t="shared" si="46"/>
        <v>3</v>
      </c>
      <c r="Z72" s="8" t="s">
        <v>1919</v>
      </c>
      <c r="AA72">
        <f t="shared" si="47"/>
        <v>0</v>
      </c>
      <c r="AB72">
        <f t="shared" si="48"/>
        <v>3</v>
      </c>
      <c r="AC72" s="8"/>
      <c r="AD72" t="str">
        <f t="shared" si="49"/>
        <v xml:space="preserve"> </v>
      </c>
      <c r="AE72" s="7" t="s">
        <v>378</v>
      </c>
      <c r="AF72" s="8" t="s">
        <v>1921</v>
      </c>
      <c r="AG72">
        <f t="shared" si="50"/>
        <v>3</v>
      </c>
      <c r="AH72">
        <f t="shared" si="51"/>
        <v>3</v>
      </c>
      <c r="AI72" s="8" t="s">
        <v>1921</v>
      </c>
      <c r="AJ72">
        <f t="shared" si="52"/>
        <v>3</v>
      </c>
      <c r="AK72">
        <f t="shared" si="53"/>
        <v>3</v>
      </c>
      <c r="AL72" s="8" t="s">
        <v>1921</v>
      </c>
      <c r="AM72">
        <f t="shared" si="54"/>
        <v>3</v>
      </c>
      <c r="AN72">
        <f t="shared" si="55"/>
        <v>0</v>
      </c>
      <c r="AO72" s="8" t="s">
        <v>1921</v>
      </c>
      <c r="AP72">
        <f t="shared" si="56"/>
        <v>3</v>
      </c>
      <c r="AQ72">
        <f t="shared" si="57"/>
        <v>0</v>
      </c>
      <c r="AR72" s="8" t="s">
        <v>1919</v>
      </c>
      <c r="AS72">
        <f t="shared" si="58"/>
        <v>0</v>
      </c>
      <c r="AT72">
        <f t="shared" si="59"/>
        <v>3</v>
      </c>
      <c r="AU72" s="8" t="s">
        <v>1920</v>
      </c>
      <c r="AV72">
        <f t="shared" si="60"/>
        <v>2</v>
      </c>
      <c r="AW72">
        <f t="shared" si="61"/>
        <v>1</v>
      </c>
      <c r="AX72" s="8" t="s">
        <v>1920</v>
      </c>
      <c r="AY72">
        <f t="shared" si="62"/>
        <v>2</v>
      </c>
      <c r="AZ72">
        <f t="shared" si="63"/>
        <v>2</v>
      </c>
      <c r="BA72">
        <f t="shared" si="65"/>
        <v>3</v>
      </c>
      <c r="BB72">
        <f t="shared" si="64"/>
        <v>2</v>
      </c>
      <c r="BD72" s="8">
        <v>0</v>
      </c>
      <c r="BE72" s="8" t="s">
        <v>70</v>
      </c>
      <c r="BF72">
        <v>1</v>
      </c>
      <c r="BG72" s="8" t="s">
        <v>2130</v>
      </c>
      <c r="BH72" s="8"/>
      <c r="BI72" s="8"/>
      <c r="BJ72" s="8"/>
      <c r="BK72" s="8"/>
      <c r="BL72" s="8"/>
      <c r="BM72" s="8"/>
      <c r="BN72" s="8"/>
      <c r="BO72" s="8"/>
      <c r="BP72" s="8"/>
      <c r="BQ72" s="8"/>
      <c r="BR72" s="8"/>
      <c r="BS72" s="8"/>
      <c r="BT72" s="8"/>
      <c r="BU72" s="8" t="s">
        <v>72</v>
      </c>
      <c r="BV72" s="8">
        <v>0</v>
      </c>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v>0</v>
      </c>
      <c r="DD72" s="8" t="s">
        <v>72</v>
      </c>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t="s">
        <v>72</v>
      </c>
      <c r="EM72" s="8">
        <v>0</v>
      </c>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t="s">
        <v>70</v>
      </c>
      <c r="FW72" s="8">
        <v>1</v>
      </c>
      <c r="FX72" s="8" t="s">
        <v>70</v>
      </c>
      <c r="FY72" s="8" t="s">
        <v>70</v>
      </c>
      <c r="FZ72" s="8" t="s">
        <v>70</v>
      </c>
      <c r="GA72" s="8" t="s">
        <v>70</v>
      </c>
      <c r="GB72" s="8"/>
      <c r="GC72" s="8"/>
      <c r="GD72" s="8"/>
      <c r="GE72" s="8"/>
      <c r="GF72" s="8" t="s">
        <v>70</v>
      </c>
      <c r="GG72" s="8" t="s">
        <v>72</v>
      </c>
      <c r="GH72" s="8" t="s">
        <v>72</v>
      </c>
      <c r="GI72" s="8" t="s">
        <v>72</v>
      </c>
      <c r="GJ72" s="8" t="s">
        <v>72</v>
      </c>
      <c r="GK72" s="8"/>
      <c r="GL72" s="8"/>
      <c r="GM72" s="8" t="s">
        <v>70</v>
      </c>
      <c r="GN72" s="8" t="s">
        <v>70</v>
      </c>
      <c r="GO72" s="8" t="s">
        <v>70</v>
      </c>
      <c r="GP72" s="8" t="s">
        <v>70</v>
      </c>
      <c r="GQ72" s="8"/>
      <c r="GR72" s="8" t="s">
        <v>72</v>
      </c>
      <c r="GS72" s="8" t="s">
        <v>70</v>
      </c>
      <c r="GT72" s="8" t="s">
        <v>70</v>
      </c>
      <c r="GU72" s="8"/>
      <c r="GV72" s="8" t="s">
        <v>70</v>
      </c>
      <c r="GW72" s="8" t="s">
        <v>70</v>
      </c>
      <c r="GX72" s="8" t="s">
        <v>70</v>
      </c>
      <c r="GY72" s="8"/>
      <c r="GZ72" s="8" t="s">
        <v>70</v>
      </c>
      <c r="HA72" s="8" t="s">
        <v>70</v>
      </c>
      <c r="HB72" s="8" t="s">
        <v>72</v>
      </c>
      <c r="HC72" s="8" t="s">
        <v>72</v>
      </c>
      <c r="HD72" s="8"/>
      <c r="HE72" s="8"/>
      <c r="HF72" s="8" t="s">
        <v>72</v>
      </c>
      <c r="HG72" s="8">
        <v>0</v>
      </c>
      <c r="HH72" s="8"/>
      <c r="HI72" s="8"/>
      <c r="HJ72" s="8"/>
      <c r="HK72" s="8"/>
      <c r="HL72" s="8"/>
      <c r="HM72" s="8"/>
      <c r="HN72" s="8">
        <v>0</v>
      </c>
      <c r="HO72" s="8" t="s">
        <v>72</v>
      </c>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t="s">
        <v>70</v>
      </c>
      <c r="IS72">
        <v>1</v>
      </c>
      <c r="IT72" s="8" t="s">
        <v>70</v>
      </c>
      <c r="IU72" s="8" t="s">
        <v>70</v>
      </c>
      <c r="IV72" s="8" t="s">
        <v>72</v>
      </c>
      <c r="IW72" s="8" t="s">
        <v>72</v>
      </c>
      <c r="IX72" s="8"/>
      <c r="IY72" s="8" t="s">
        <v>72</v>
      </c>
      <c r="IZ72" s="8"/>
      <c r="JA72" s="8"/>
      <c r="JB72" s="8"/>
      <c r="JC72" s="8"/>
      <c r="JD72" s="8"/>
      <c r="JE72" s="8"/>
      <c r="JF72" s="8"/>
      <c r="JG72" s="8"/>
      <c r="JH72" s="8" t="s">
        <v>70</v>
      </c>
      <c r="JI72" s="8"/>
      <c r="JJ72" s="8"/>
      <c r="JK72" s="8"/>
      <c r="JL72" s="8"/>
      <c r="JM72" s="8"/>
      <c r="JN72" s="8"/>
      <c r="JO72" s="8" t="s">
        <v>70</v>
      </c>
      <c r="JP72" s="8"/>
      <c r="JQ72" s="8"/>
      <c r="JR72" s="8"/>
      <c r="JS72" s="8"/>
      <c r="JT72" s="8"/>
      <c r="JU72" s="8" t="s">
        <v>70</v>
      </c>
      <c r="JV72" s="8">
        <v>1</v>
      </c>
      <c r="JW72" s="8"/>
      <c r="JX72" s="8" t="s">
        <v>70</v>
      </c>
      <c r="JY72" s="8"/>
      <c r="JZ72" s="8"/>
      <c r="KA72" s="8"/>
      <c r="KB72" s="8" t="s">
        <v>72</v>
      </c>
      <c r="KC72" s="8"/>
      <c r="KD72" s="8"/>
      <c r="KE72" s="8"/>
      <c r="KF72" s="8"/>
      <c r="KG72" s="8"/>
      <c r="KH72" s="8"/>
      <c r="KI72" s="8"/>
      <c r="KJ72" s="8"/>
      <c r="KK72" s="8"/>
      <c r="KL72" s="8"/>
      <c r="KM72" s="8"/>
      <c r="KN72" s="8"/>
      <c r="KO72" s="8"/>
    </row>
    <row r="73" spans="1:310" x14ac:dyDescent="0.2">
      <c r="A73" s="5" t="s">
        <v>2335</v>
      </c>
      <c r="B73" s="8" t="s">
        <v>2306</v>
      </c>
      <c r="C73" s="8" t="s">
        <v>2307</v>
      </c>
      <c r="D73" s="9" t="s">
        <v>2336</v>
      </c>
      <c r="E73" s="8" t="s">
        <v>1917</v>
      </c>
      <c r="F73">
        <f t="shared" si="35"/>
        <v>1</v>
      </c>
      <c r="G73" s="8"/>
      <c r="H73" s="8" t="s">
        <v>1922</v>
      </c>
      <c r="I73">
        <f>IF(H73="Strongly Agree",3, IF(H73="Agree",2, IF(H73="Disagree", 1, IF(H73="Strongly Disagree", 0, " "))))</f>
        <v>1</v>
      </c>
      <c r="J73">
        <f t="shared" si="37"/>
        <v>2</v>
      </c>
      <c r="K73" s="8" t="s">
        <v>1921</v>
      </c>
      <c r="L73">
        <f t="shared" si="38"/>
        <v>3</v>
      </c>
      <c r="M73">
        <f t="shared" si="39"/>
        <v>3</v>
      </c>
      <c r="N73" s="8"/>
      <c r="O73" t="str">
        <f t="shared" si="40"/>
        <v xml:space="preserve"> </v>
      </c>
      <c r="P73" t="str">
        <f t="shared" si="41"/>
        <v xml:space="preserve"> </v>
      </c>
      <c r="Q73" s="8"/>
      <c r="R73" t="str">
        <f t="shared" si="42"/>
        <v xml:space="preserve"> </v>
      </c>
      <c r="S73" t="str">
        <f t="shared" si="43"/>
        <v xml:space="preserve"> </v>
      </c>
      <c r="T73" s="8"/>
      <c r="U73" t="str">
        <f t="shared" si="34"/>
        <v xml:space="preserve"> </v>
      </c>
      <c r="V73" t="str">
        <f t="shared" si="44"/>
        <v xml:space="preserve"> </v>
      </c>
      <c r="W73" s="8" t="s">
        <v>1919</v>
      </c>
      <c r="X73">
        <f t="shared" si="45"/>
        <v>0</v>
      </c>
      <c r="Y73">
        <f t="shared" si="46"/>
        <v>3</v>
      </c>
      <c r="Z73" s="8" t="s">
        <v>1919</v>
      </c>
      <c r="AA73">
        <f t="shared" si="47"/>
        <v>0</v>
      </c>
      <c r="AB73">
        <f t="shared" si="48"/>
        <v>3</v>
      </c>
      <c r="AC73" s="8"/>
      <c r="AD73" t="str">
        <f t="shared" si="49"/>
        <v xml:space="preserve"> </v>
      </c>
      <c r="AE73" s="7" t="s">
        <v>378</v>
      </c>
      <c r="AF73" s="8" t="s">
        <v>1921</v>
      </c>
      <c r="AG73">
        <f t="shared" si="50"/>
        <v>3</v>
      </c>
      <c r="AH73">
        <f t="shared" si="51"/>
        <v>3</v>
      </c>
      <c r="AI73" s="8" t="s">
        <v>1921</v>
      </c>
      <c r="AJ73">
        <f t="shared" si="52"/>
        <v>3</v>
      </c>
      <c r="AK73">
        <f t="shared" si="53"/>
        <v>3</v>
      </c>
      <c r="AL73" s="8" t="s">
        <v>1921</v>
      </c>
      <c r="AM73">
        <f t="shared" si="54"/>
        <v>3</v>
      </c>
      <c r="AN73">
        <f t="shared" si="55"/>
        <v>0</v>
      </c>
      <c r="AO73" s="8" t="s">
        <v>1921</v>
      </c>
      <c r="AP73">
        <f t="shared" si="56"/>
        <v>3</v>
      </c>
      <c r="AQ73">
        <f t="shared" si="57"/>
        <v>0</v>
      </c>
      <c r="AR73" s="8" t="s">
        <v>1919</v>
      </c>
      <c r="AS73">
        <f t="shared" si="58"/>
        <v>0</v>
      </c>
      <c r="AT73">
        <f t="shared" si="59"/>
        <v>3</v>
      </c>
      <c r="AU73" s="8" t="s">
        <v>1920</v>
      </c>
      <c r="AV73">
        <f t="shared" si="60"/>
        <v>2</v>
      </c>
      <c r="AW73">
        <f t="shared" si="61"/>
        <v>1</v>
      </c>
      <c r="AX73" s="8" t="s">
        <v>1920</v>
      </c>
      <c r="AY73">
        <f t="shared" si="62"/>
        <v>2</v>
      </c>
      <c r="AZ73">
        <f t="shared" si="63"/>
        <v>2</v>
      </c>
      <c r="BA73">
        <f t="shared" si="65"/>
        <v>3</v>
      </c>
      <c r="BB73">
        <f t="shared" si="64"/>
        <v>2</v>
      </c>
      <c r="BD73" s="8"/>
      <c r="BE73" s="8" t="s">
        <v>72</v>
      </c>
      <c r="BF73">
        <v>0</v>
      </c>
      <c r="BG73" s="8"/>
      <c r="BH73" s="8"/>
      <c r="BI73" s="8"/>
      <c r="BJ73" s="8"/>
      <c r="BK73" s="8"/>
      <c r="BL73" s="8"/>
      <c r="BM73" s="8"/>
      <c r="BN73" s="8"/>
      <c r="BO73" s="8"/>
      <c r="BP73" s="8"/>
      <c r="BQ73" s="8"/>
      <c r="BR73" s="8"/>
      <c r="BS73" s="8"/>
      <c r="BT73" s="8"/>
      <c r="BU73" s="8" t="s">
        <v>72</v>
      </c>
      <c r="BV73" s="8">
        <v>0</v>
      </c>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v>0</v>
      </c>
      <c r="DD73" s="8" t="s">
        <v>72</v>
      </c>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t="s">
        <v>72</v>
      </c>
      <c r="EM73" s="8">
        <v>0</v>
      </c>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t="s">
        <v>70</v>
      </c>
      <c r="FW73" s="8">
        <v>1</v>
      </c>
      <c r="FX73" s="8" t="s">
        <v>70</v>
      </c>
      <c r="FY73" s="8" t="s">
        <v>70</v>
      </c>
      <c r="FZ73" s="8" t="s">
        <v>70</v>
      </c>
      <c r="GA73" s="8" t="s">
        <v>70</v>
      </c>
      <c r="GB73" s="8"/>
      <c r="GC73" s="8"/>
      <c r="GD73" s="8"/>
      <c r="GE73" s="8"/>
      <c r="GF73" s="8" t="s">
        <v>70</v>
      </c>
      <c r="GG73" s="8" t="s">
        <v>72</v>
      </c>
      <c r="GH73" s="8" t="s">
        <v>72</v>
      </c>
      <c r="GI73" s="8" t="s">
        <v>72</v>
      </c>
      <c r="GJ73" s="8" t="s">
        <v>72</v>
      </c>
      <c r="GK73" s="8"/>
      <c r="GL73" s="8"/>
      <c r="GM73" s="8" t="s">
        <v>70</v>
      </c>
      <c r="GN73" s="8" t="s">
        <v>70</v>
      </c>
      <c r="GO73" s="8" t="s">
        <v>70</v>
      </c>
      <c r="GP73" s="8" t="s">
        <v>70</v>
      </c>
      <c r="GQ73" s="8"/>
      <c r="GR73" s="8" t="s">
        <v>72</v>
      </c>
      <c r="GS73" s="8" t="s">
        <v>70</v>
      </c>
      <c r="GT73" s="8" t="s">
        <v>70</v>
      </c>
      <c r="GU73" s="8"/>
      <c r="GV73" s="8" t="s">
        <v>70</v>
      </c>
      <c r="GW73" s="8" t="s">
        <v>70</v>
      </c>
      <c r="GX73" s="8" t="s">
        <v>70</v>
      </c>
      <c r="GY73" s="8"/>
      <c r="GZ73" s="8" t="s">
        <v>70</v>
      </c>
      <c r="HA73" s="8" t="s">
        <v>70</v>
      </c>
      <c r="HB73" s="8" t="s">
        <v>72</v>
      </c>
      <c r="HC73" s="8" t="s">
        <v>72</v>
      </c>
      <c r="HD73" s="8"/>
      <c r="HE73" s="8"/>
      <c r="HF73" s="8" t="s">
        <v>72</v>
      </c>
      <c r="HG73" s="8">
        <v>0</v>
      </c>
      <c r="HH73" s="8"/>
      <c r="HI73" s="8"/>
      <c r="HJ73" s="8"/>
      <c r="HK73" s="8"/>
      <c r="HL73" s="8"/>
      <c r="HM73" s="8"/>
      <c r="HN73" s="8">
        <v>0</v>
      </c>
      <c r="HO73" s="8" t="s">
        <v>72</v>
      </c>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t="s">
        <v>70</v>
      </c>
      <c r="IS73">
        <v>1</v>
      </c>
      <c r="IT73" s="8" t="s">
        <v>70</v>
      </c>
      <c r="IU73" s="8" t="s">
        <v>70</v>
      </c>
      <c r="IV73" s="8" t="s">
        <v>72</v>
      </c>
      <c r="IW73" s="8" t="s">
        <v>72</v>
      </c>
      <c r="IX73" s="8"/>
      <c r="IY73" s="8" t="s">
        <v>72</v>
      </c>
      <c r="IZ73" s="8"/>
      <c r="JA73" s="8"/>
      <c r="JB73" s="8"/>
      <c r="JC73" s="8"/>
      <c r="JD73" s="8"/>
      <c r="JE73" s="8"/>
      <c r="JF73" s="8"/>
      <c r="JG73" s="8"/>
      <c r="JH73" s="8" t="s">
        <v>70</v>
      </c>
      <c r="JI73" s="8"/>
      <c r="JJ73" s="8"/>
      <c r="JK73" s="8"/>
      <c r="JL73" s="8"/>
      <c r="JM73" s="8"/>
      <c r="JN73" s="8"/>
      <c r="JO73" s="8" t="s">
        <v>70</v>
      </c>
      <c r="JP73" s="8"/>
      <c r="JQ73" s="8"/>
      <c r="JR73" s="8"/>
      <c r="JS73" s="8"/>
      <c r="JT73" s="8"/>
      <c r="JU73" s="8" t="s">
        <v>70</v>
      </c>
      <c r="JV73" s="8">
        <v>1</v>
      </c>
      <c r="JW73" s="8"/>
      <c r="JX73" s="8" t="s">
        <v>70</v>
      </c>
      <c r="JY73" s="8"/>
      <c r="JZ73" s="8"/>
      <c r="KA73" s="8"/>
      <c r="KB73" s="8" t="s">
        <v>72</v>
      </c>
      <c r="KC73" s="8"/>
      <c r="KD73" s="8"/>
      <c r="KE73" s="8"/>
      <c r="KF73" s="8"/>
      <c r="KG73" s="8"/>
      <c r="KH73" s="8"/>
      <c r="KI73" s="8"/>
      <c r="KJ73" s="8"/>
      <c r="KK73" s="8"/>
      <c r="KL73" s="8"/>
      <c r="KM73" s="8"/>
      <c r="KN73" s="8"/>
      <c r="KO73" s="8"/>
    </row>
    <row r="74" spans="1:310" x14ac:dyDescent="0.2">
      <c r="A74" s="5" t="s">
        <v>2337</v>
      </c>
      <c r="B74" s="8" t="s">
        <v>2306</v>
      </c>
      <c r="C74" s="8" t="s">
        <v>2307</v>
      </c>
      <c r="D74" s="9" t="s">
        <v>2338</v>
      </c>
      <c r="E74" s="8" t="s">
        <v>1917</v>
      </c>
      <c r="F74">
        <f t="shared" si="35"/>
        <v>1</v>
      </c>
      <c r="G74" s="8"/>
      <c r="H74" s="8" t="s">
        <v>1922</v>
      </c>
      <c r="I74">
        <f t="shared" ref="I74:I97" si="66">IF(H74="Strongly Agree",3, IF(H74="Agree",2, IF(H74="Disagree", 1, IF(H74="Strongly Disagree", 0, " "))))</f>
        <v>1</v>
      </c>
      <c r="J74">
        <f t="shared" si="37"/>
        <v>2</v>
      </c>
      <c r="K74" s="8" t="s">
        <v>1921</v>
      </c>
      <c r="L74">
        <f t="shared" si="38"/>
        <v>3</v>
      </c>
      <c r="M74">
        <f t="shared" si="39"/>
        <v>3</v>
      </c>
      <c r="N74" s="8"/>
      <c r="O74" t="str">
        <f t="shared" si="40"/>
        <v xml:space="preserve"> </v>
      </c>
      <c r="P74" t="str">
        <f t="shared" si="41"/>
        <v xml:space="preserve"> </v>
      </c>
      <c r="Q74" s="8"/>
      <c r="R74" t="str">
        <f t="shared" si="42"/>
        <v xml:space="preserve"> </v>
      </c>
      <c r="S74" t="str">
        <f t="shared" si="43"/>
        <v xml:space="preserve"> </v>
      </c>
      <c r="T74" s="8"/>
      <c r="U74" t="str">
        <f t="shared" si="34"/>
        <v xml:space="preserve"> </v>
      </c>
      <c r="V74" t="str">
        <f t="shared" si="44"/>
        <v xml:space="preserve"> </v>
      </c>
      <c r="W74" s="8" t="s">
        <v>1919</v>
      </c>
      <c r="X74">
        <f t="shared" si="45"/>
        <v>0</v>
      </c>
      <c r="Y74">
        <f t="shared" si="46"/>
        <v>3</v>
      </c>
      <c r="Z74" s="8" t="s">
        <v>1919</v>
      </c>
      <c r="AA74">
        <f t="shared" si="47"/>
        <v>0</v>
      </c>
      <c r="AB74">
        <f t="shared" si="48"/>
        <v>3</v>
      </c>
      <c r="AC74" s="8"/>
      <c r="AD74" t="str">
        <f t="shared" si="49"/>
        <v xml:space="preserve"> </v>
      </c>
      <c r="AE74" s="7" t="s">
        <v>378</v>
      </c>
      <c r="AF74" s="8" t="s">
        <v>1921</v>
      </c>
      <c r="AG74">
        <f t="shared" si="50"/>
        <v>3</v>
      </c>
      <c r="AH74">
        <f t="shared" si="51"/>
        <v>3</v>
      </c>
      <c r="AI74" s="8" t="s">
        <v>1921</v>
      </c>
      <c r="AJ74">
        <f t="shared" si="52"/>
        <v>3</v>
      </c>
      <c r="AK74">
        <f t="shared" si="53"/>
        <v>3</v>
      </c>
      <c r="AL74" s="8" t="s">
        <v>1921</v>
      </c>
      <c r="AM74">
        <f t="shared" si="54"/>
        <v>3</v>
      </c>
      <c r="AN74">
        <f t="shared" si="55"/>
        <v>0</v>
      </c>
      <c r="AO74" s="8" t="s">
        <v>1921</v>
      </c>
      <c r="AP74">
        <f t="shared" si="56"/>
        <v>3</v>
      </c>
      <c r="AQ74">
        <f t="shared" si="57"/>
        <v>0</v>
      </c>
      <c r="AR74" s="8" t="s">
        <v>1919</v>
      </c>
      <c r="AS74">
        <f t="shared" si="58"/>
        <v>0</v>
      </c>
      <c r="AT74">
        <f t="shared" si="59"/>
        <v>3</v>
      </c>
      <c r="AU74" s="8" t="s">
        <v>1920</v>
      </c>
      <c r="AV74">
        <f t="shared" si="60"/>
        <v>2</v>
      </c>
      <c r="AW74">
        <f t="shared" si="61"/>
        <v>1</v>
      </c>
      <c r="AX74" s="8" t="s">
        <v>1920</v>
      </c>
      <c r="AY74">
        <f t="shared" si="62"/>
        <v>2</v>
      </c>
      <c r="AZ74">
        <f t="shared" si="63"/>
        <v>2</v>
      </c>
      <c r="BA74">
        <f t="shared" si="65"/>
        <v>3</v>
      </c>
      <c r="BB74">
        <f t="shared" si="64"/>
        <v>2</v>
      </c>
      <c r="BD74" s="8"/>
      <c r="BE74" s="8" t="s">
        <v>72</v>
      </c>
      <c r="BF74">
        <v>0</v>
      </c>
      <c r="BG74" s="8"/>
      <c r="BH74" s="8"/>
      <c r="BI74" s="8"/>
      <c r="BJ74" s="8"/>
      <c r="BK74" s="8"/>
      <c r="BL74" s="8"/>
      <c r="BM74" s="8"/>
      <c r="BN74" s="8"/>
      <c r="BO74" s="8"/>
      <c r="BP74" s="8"/>
      <c r="BQ74" s="8"/>
      <c r="BR74" s="8"/>
      <c r="BS74" s="8"/>
      <c r="BT74" s="8"/>
      <c r="BU74" s="8" t="s">
        <v>72</v>
      </c>
      <c r="BV74" s="8">
        <v>0</v>
      </c>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v>0</v>
      </c>
      <c r="DD74" s="8" t="s">
        <v>72</v>
      </c>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t="s">
        <v>72</v>
      </c>
      <c r="EM74" s="8">
        <v>0</v>
      </c>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t="s">
        <v>70</v>
      </c>
      <c r="FW74" s="8">
        <v>1</v>
      </c>
      <c r="FX74" s="8" t="s">
        <v>70</v>
      </c>
      <c r="FY74" s="8" t="s">
        <v>70</v>
      </c>
      <c r="FZ74" s="8" t="s">
        <v>70</v>
      </c>
      <c r="GA74" s="8" t="s">
        <v>70</v>
      </c>
      <c r="GB74" s="8"/>
      <c r="GC74" s="8"/>
      <c r="GD74" s="8"/>
      <c r="GE74" s="8"/>
      <c r="GF74" s="8" t="s">
        <v>70</v>
      </c>
      <c r="GG74" s="8" t="s">
        <v>72</v>
      </c>
      <c r="GH74" s="8" t="s">
        <v>72</v>
      </c>
      <c r="GI74" s="8" t="s">
        <v>72</v>
      </c>
      <c r="GJ74" s="8" t="s">
        <v>72</v>
      </c>
      <c r="GK74" s="8"/>
      <c r="GL74" s="8"/>
      <c r="GM74" s="8" t="s">
        <v>70</v>
      </c>
      <c r="GN74" s="8" t="s">
        <v>70</v>
      </c>
      <c r="GO74" s="8" t="s">
        <v>70</v>
      </c>
      <c r="GP74" s="8" t="s">
        <v>70</v>
      </c>
      <c r="GQ74" s="8"/>
      <c r="GR74" s="8" t="s">
        <v>72</v>
      </c>
      <c r="GS74" s="8" t="s">
        <v>70</v>
      </c>
      <c r="GT74" s="8" t="s">
        <v>70</v>
      </c>
      <c r="GU74" s="8"/>
      <c r="GV74" s="8" t="s">
        <v>70</v>
      </c>
      <c r="GW74" s="8" t="s">
        <v>70</v>
      </c>
      <c r="GX74" s="8" t="s">
        <v>70</v>
      </c>
      <c r="GY74" s="8"/>
      <c r="GZ74" s="8" t="s">
        <v>70</v>
      </c>
      <c r="HA74" s="8" t="s">
        <v>70</v>
      </c>
      <c r="HB74" s="8" t="s">
        <v>72</v>
      </c>
      <c r="HC74" s="8" t="s">
        <v>72</v>
      </c>
      <c r="HD74" s="8"/>
      <c r="HE74" s="8"/>
      <c r="HF74" s="8" t="s">
        <v>72</v>
      </c>
      <c r="HG74" s="8">
        <v>0</v>
      </c>
      <c r="HH74" s="8"/>
      <c r="HI74" s="8"/>
      <c r="HJ74" s="8"/>
      <c r="HK74" s="8"/>
      <c r="HL74" s="8"/>
      <c r="HM74" s="8"/>
      <c r="HN74" s="8">
        <v>0</v>
      </c>
      <c r="HO74" s="8" t="s">
        <v>72</v>
      </c>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t="s">
        <v>70</v>
      </c>
      <c r="IS74">
        <v>1</v>
      </c>
      <c r="IT74" s="8" t="s">
        <v>70</v>
      </c>
      <c r="IU74" s="8" t="s">
        <v>70</v>
      </c>
      <c r="IV74" s="8" t="s">
        <v>72</v>
      </c>
      <c r="IW74" s="8" t="s">
        <v>72</v>
      </c>
      <c r="IX74" s="8"/>
      <c r="IY74" s="8" t="s">
        <v>72</v>
      </c>
      <c r="IZ74" s="8"/>
      <c r="JA74" s="8"/>
      <c r="JB74" s="8"/>
      <c r="JC74" s="8"/>
      <c r="JD74" s="8"/>
      <c r="JE74" s="8"/>
      <c r="JF74" s="8"/>
      <c r="JG74" s="8"/>
      <c r="JH74" s="8" t="s">
        <v>70</v>
      </c>
      <c r="JI74" s="8"/>
      <c r="JJ74" s="8"/>
      <c r="JK74" s="8"/>
      <c r="JL74" s="8"/>
      <c r="JM74" s="8"/>
      <c r="JN74" s="8"/>
      <c r="JO74" s="8" t="s">
        <v>70</v>
      </c>
      <c r="JP74" s="8"/>
      <c r="JQ74" s="8"/>
      <c r="JR74" s="8"/>
      <c r="JS74" s="8"/>
      <c r="JT74" s="8"/>
      <c r="JU74" s="8" t="s">
        <v>70</v>
      </c>
      <c r="JV74" s="8">
        <v>1</v>
      </c>
      <c r="JW74" s="8"/>
      <c r="JX74" s="8" t="s">
        <v>70</v>
      </c>
      <c r="JY74" s="8"/>
      <c r="JZ74" s="8"/>
      <c r="KA74" s="8"/>
      <c r="KB74" s="8" t="s">
        <v>72</v>
      </c>
      <c r="KC74" s="8"/>
      <c r="KD74" s="8"/>
      <c r="KE74" s="8"/>
      <c r="KF74" s="8"/>
      <c r="KG74" s="8"/>
      <c r="KH74" s="8"/>
      <c r="KI74" s="8"/>
      <c r="KJ74" s="8"/>
      <c r="KK74" s="8"/>
      <c r="KL74" s="8"/>
      <c r="KM74" s="8"/>
      <c r="KN74" s="8"/>
      <c r="KO74" s="8"/>
    </row>
    <row r="75" spans="1:310" x14ac:dyDescent="0.2">
      <c r="A75" s="5" t="s">
        <v>2339</v>
      </c>
      <c r="B75" t="s">
        <v>2340</v>
      </c>
      <c r="C75" t="s">
        <v>2341</v>
      </c>
      <c r="D75" s="6" t="s">
        <v>2342</v>
      </c>
      <c r="E75" t="s">
        <v>1936</v>
      </c>
      <c r="F75">
        <f t="shared" si="35"/>
        <v>0</v>
      </c>
      <c r="G75" t="s">
        <v>2343</v>
      </c>
      <c r="H75" t="s">
        <v>1920</v>
      </c>
      <c r="I75">
        <f t="shared" si="66"/>
        <v>2</v>
      </c>
      <c r="J75">
        <f t="shared" si="37"/>
        <v>1</v>
      </c>
      <c r="K75" t="s">
        <v>1920</v>
      </c>
      <c r="L75">
        <f t="shared" si="38"/>
        <v>2</v>
      </c>
      <c r="M75">
        <f t="shared" si="39"/>
        <v>2</v>
      </c>
      <c r="N75" t="s">
        <v>1919</v>
      </c>
      <c r="O75">
        <f t="shared" si="40"/>
        <v>0</v>
      </c>
      <c r="P75">
        <f t="shared" si="41"/>
        <v>0</v>
      </c>
      <c r="Q75" t="s">
        <v>1919</v>
      </c>
      <c r="R75">
        <f t="shared" si="42"/>
        <v>0</v>
      </c>
      <c r="S75">
        <f t="shared" si="43"/>
        <v>0</v>
      </c>
      <c r="T75" t="s">
        <v>1919</v>
      </c>
      <c r="U75">
        <f t="shared" si="34"/>
        <v>0</v>
      </c>
      <c r="V75">
        <f t="shared" si="44"/>
        <v>0</v>
      </c>
      <c r="W75" t="s">
        <v>1920</v>
      </c>
      <c r="X75">
        <f t="shared" si="45"/>
        <v>2</v>
      </c>
      <c r="Y75">
        <f t="shared" si="46"/>
        <v>1</v>
      </c>
      <c r="Z75" t="s">
        <v>1922</v>
      </c>
      <c r="AA75">
        <f t="shared" si="47"/>
        <v>1</v>
      </c>
      <c r="AB75">
        <f t="shared" si="48"/>
        <v>2</v>
      </c>
      <c r="AC75" t="s">
        <v>1919</v>
      </c>
      <c r="AD75">
        <f t="shared" si="49"/>
        <v>0</v>
      </c>
      <c r="AE75" s="7" t="s">
        <v>378</v>
      </c>
      <c r="AF75" t="s">
        <v>1922</v>
      </c>
      <c r="AG75">
        <f t="shared" si="50"/>
        <v>1</v>
      </c>
      <c r="AH75">
        <f t="shared" si="51"/>
        <v>1</v>
      </c>
      <c r="AI75" t="s">
        <v>1922</v>
      </c>
      <c r="AJ75">
        <f t="shared" si="52"/>
        <v>1</v>
      </c>
      <c r="AK75">
        <f t="shared" si="53"/>
        <v>1</v>
      </c>
      <c r="AL75" t="s">
        <v>1920</v>
      </c>
      <c r="AM75">
        <f t="shared" si="54"/>
        <v>2</v>
      </c>
      <c r="AN75">
        <f t="shared" si="55"/>
        <v>1</v>
      </c>
      <c r="AO75" t="s">
        <v>1920</v>
      </c>
      <c r="AP75">
        <f t="shared" si="56"/>
        <v>2</v>
      </c>
      <c r="AQ75">
        <f t="shared" si="57"/>
        <v>1</v>
      </c>
      <c r="AR75" t="s">
        <v>1920</v>
      </c>
      <c r="AS75">
        <f t="shared" si="58"/>
        <v>2</v>
      </c>
      <c r="AT75">
        <f t="shared" si="59"/>
        <v>1</v>
      </c>
      <c r="AU75" t="s">
        <v>1920</v>
      </c>
      <c r="AV75">
        <f t="shared" si="60"/>
        <v>2</v>
      </c>
      <c r="AW75">
        <f t="shared" si="61"/>
        <v>1</v>
      </c>
      <c r="AX75" t="s">
        <v>1919</v>
      </c>
      <c r="AY75">
        <f t="shared" si="62"/>
        <v>0</v>
      </c>
      <c r="AZ75">
        <f t="shared" si="63"/>
        <v>0</v>
      </c>
      <c r="BA75">
        <f t="shared" si="65"/>
        <v>1</v>
      </c>
      <c r="BB75">
        <f t="shared" si="64"/>
        <v>0.84615384615384615</v>
      </c>
      <c r="BC75">
        <f t="shared" ref="BC75:BC109" si="67">SUM(AV75,X75,(3-U75))</f>
        <v>7</v>
      </c>
      <c r="BD75">
        <v>98</v>
      </c>
      <c r="BE75" t="s">
        <v>72</v>
      </c>
      <c r="BF75">
        <v>1</v>
      </c>
      <c r="BL75" t="s">
        <v>70</v>
      </c>
      <c r="BM75">
        <v>1</v>
      </c>
      <c r="BN75" t="s">
        <v>72</v>
      </c>
      <c r="BO75" t="s">
        <v>2344</v>
      </c>
      <c r="BP75" t="s">
        <v>1956</v>
      </c>
      <c r="BQ75">
        <v>4</v>
      </c>
      <c r="BR75" t="s">
        <v>70</v>
      </c>
      <c r="BT75" t="s">
        <v>2345</v>
      </c>
      <c r="BU75" t="s">
        <v>72</v>
      </c>
      <c r="BV75" s="8">
        <v>0</v>
      </c>
      <c r="DC75" s="8">
        <v>0</v>
      </c>
      <c r="DD75" t="s">
        <v>72</v>
      </c>
      <c r="EL75" t="s">
        <v>70</v>
      </c>
      <c r="EM75" s="8">
        <v>1</v>
      </c>
      <c r="EN75" t="s">
        <v>70</v>
      </c>
      <c r="EO75" t="s">
        <v>72</v>
      </c>
      <c r="EP75" t="s">
        <v>70</v>
      </c>
      <c r="EQ75" t="s">
        <v>70</v>
      </c>
      <c r="ER75" t="s">
        <v>72</v>
      </c>
      <c r="ES75" t="s">
        <v>72</v>
      </c>
      <c r="ET75" t="s">
        <v>70</v>
      </c>
      <c r="EU75" t="s">
        <v>72</v>
      </c>
      <c r="EV75" t="s">
        <v>70</v>
      </c>
      <c r="EW75" t="s">
        <v>70</v>
      </c>
      <c r="EX75" t="s">
        <v>70</v>
      </c>
      <c r="EY75" t="s">
        <v>70</v>
      </c>
      <c r="EZ75" t="s">
        <v>72</v>
      </c>
      <c r="FA75" t="s">
        <v>70</v>
      </c>
      <c r="FB75" t="s">
        <v>2346</v>
      </c>
      <c r="FC75" t="s">
        <v>70</v>
      </c>
      <c r="FD75" t="s">
        <v>72</v>
      </c>
      <c r="FE75" t="s">
        <v>72</v>
      </c>
      <c r="FF75" t="s">
        <v>70</v>
      </c>
      <c r="FG75" t="s">
        <v>72</v>
      </c>
      <c r="FH75" t="s">
        <v>72</v>
      </c>
      <c r="FI75" t="s">
        <v>72</v>
      </c>
      <c r="FJ75" t="s">
        <v>72</v>
      </c>
      <c r="FK75" t="s">
        <v>72</v>
      </c>
      <c r="FL75" t="s">
        <v>72</v>
      </c>
      <c r="FM75" t="s">
        <v>72</v>
      </c>
      <c r="FX75" t="s">
        <v>70</v>
      </c>
      <c r="FY75" t="s">
        <v>70</v>
      </c>
      <c r="FZ75" t="s">
        <v>70</v>
      </c>
      <c r="GA75" t="s">
        <v>70</v>
      </c>
      <c r="GB75" t="s">
        <v>72</v>
      </c>
      <c r="GC75" t="s">
        <v>70</v>
      </c>
      <c r="GD75" t="s">
        <v>70</v>
      </c>
      <c r="GE75" t="s">
        <v>72</v>
      </c>
      <c r="GF75" t="s">
        <v>70</v>
      </c>
      <c r="GG75" t="s">
        <v>70</v>
      </c>
      <c r="GH75" t="s">
        <v>72</v>
      </c>
      <c r="GI75" t="s">
        <v>72</v>
      </c>
      <c r="GJ75" t="s">
        <v>72</v>
      </c>
      <c r="GK75" t="s">
        <v>70</v>
      </c>
      <c r="GL75" t="s">
        <v>2347</v>
      </c>
      <c r="GM75" t="s">
        <v>70</v>
      </c>
      <c r="GN75" t="s">
        <v>72</v>
      </c>
      <c r="GO75" t="s">
        <v>72</v>
      </c>
      <c r="GP75" t="s">
        <v>70</v>
      </c>
      <c r="GQ75" t="s">
        <v>72</v>
      </c>
      <c r="GR75" t="s">
        <v>72</v>
      </c>
      <c r="GS75" t="s">
        <v>72</v>
      </c>
      <c r="GT75" t="s">
        <v>72</v>
      </c>
      <c r="GU75" t="s">
        <v>72</v>
      </c>
      <c r="GV75" t="s">
        <v>72</v>
      </c>
      <c r="GW75" t="s">
        <v>70</v>
      </c>
      <c r="GX75" t="s">
        <v>72</v>
      </c>
      <c r="GY75" t="s">
        <v>72</v>
      </c>
      <c r="GZ75" t="s">
        <v>72</v>
      </c>
      <c r="HA75" t="s">
        <v>72</v>
      </c>
      <c r="HB75" t="s">
        <v>70</v>
      </c>
      <c r="HC75" t="s">
        <v>72</v>
      </c>
      <c r="HD75" t="s">
        <v>2348</v>
      </c>
      <c r="HF75" t="s">
        <v>72</v>
      </c>
      <c r="HG75" s="8">
        <v>0</v>
      </c>
      <c r="HM75" t="s">
        <v>72</v>
      </c>
      <c r="IR75" t="s">
        <v>72</v>
      </c>
      <c r="IS75">
        <v>0</v>
      </c>
      <c r="JU75" t="s">
        <v>72</v>
      </c>
      <c r="JV75" s="8">
        <v>0</v>
      </c>
      <c r="KW75" t="s">
        <v>2349</v>
      </c>
      <c r="KX75" t="s">
        <v>70</v>
      </c>
    </row>
    <row r="76" spans="1:310" x14ac:dyDescent="0.2">
      <c r="A76" s="5" t="s">
        <v>2350</v>
      </c>
      <c r="C76" t="s">
        <v>2341</v>
      </c>
      <c r="D76" s="6" t="s">
        <v>945</v>
      </c>
      <c r="E76" t="s">
        <v>1936</v>
      </c>
      <c r="F76">
        <f t="shared" si="35"/>
        <v>0</v>
      </c>
      <c r="G76" t="s">
        <v>2351</v>
      </c>
      <c r="H76" t="s">
        <v>1920</v>
      </c>
      <c r="I76">
        <f t="shared" si="66"/>
        <v>2</v>
      </c>
      <c r="J76">
        <f t="shared" si="37"/>
        <v>1</v>
      </c>
      <c r="K76" t="s">
        <v>1920</v>
      </c>
      <c r="L76">
        <f t="shared" si="38"/>
        <v>2</v>
      </c>
      <c r="M76">
        <f t="shared" si="39"/>
        <v>2</v>
      </c>
      <c r="N76" t="s">
        <v>1922</v>
      </c>
      <c r="O76">
        <f t="shared" si="40"/>
        <v>1</v>
      </c>
      <c r="P76">
        <f t="shared" si="41"/>
        <v>1</v>
      </c>
      <c r="Q76" t="s">
        <v>1922</v>
      </c>
      <c r="R76">
        <f t="shared" si="42"/>
        <v>1</v>
      </c>
      <c r="S76">
        <f t="shared" si="43"/>
        <v>1</v>
      </c>
      <c r="T76" t="s">
        <v>1919</v>
      </c>
      <c r="U76">
        <f t="shared" si="34"/>
        <v>0</v>
      </c>
      <c r="V76">
        <f t="shared" si="44"/>
        <v>0</v>
      </c>
      <c r="W76" t="s">
        <v>1922</v>
      </c>
      <c r="X76">
        <f t="shared" si="45"/>
        <v>1</v>
      </c>
      <c r="Y76">
        <f t="shared" si="46"/>
        <v>2</v>
      </c>
      <c r="Z76" t="s">
        <v>1922</v>
      </c>
      <c r="AA76">
        <f t="shared" si="47"/>
        <v>1</v>
      </c>
      <c r="AB76">
        <f t="shared" si="48"/>
        <v>2</v>
      </c>
      <c r="AC76" t="s">
        <v>1922</v>
      </c>
      <c r="AD76">
        <f t="shared" si="49"/>
        <v>1</v>
      </c>
      <c r="AE76" s="7" t="s">
        <v>378</v>
      </c>
      <c r="AF76" t="s">
        <v>1920</v>
      </c>
      <c r="AG76">
        <f t="shared" si="50"/>
        <v>2</v>
      </c>
      <c r="AH76">
        <f t="shared" si="51"/>
        <v>2</v>
      </c>
      <c r="AI76" t="s">
        <v>1920</v>
      </c>
      <c r="AJ76">
        <f t="shared" si="52"/>
        <v>2</v>
      </c>
      <c r="AK76">
        <f t="shared" si="53"/>
        <v>2</v>
      </c>
      <c r="AL76" t="s">
        <v>1922</v>
      </c>
      <c r="AM76">
        <f t="shared" si="54"/>
        <v>1</v>
      </c>
      <c r="AN76">
        <f t="shared" si="55"/>
        <v>2</v>
      </c>
      <c r="AO76" t="s">
        <v>1922</v>
      </c>
      <c r="AP76">
        <f t="shared" si="56"/>
        <v>1</v>
      </c>
      <c r="AQ76">
        <f t="shared" si="57"/>
        <v>2</v>
      </c>
      <c r="AR76" t="s">
        <v>1922</v>
      </c>
      <c r="AS76">
        <f t="shared" si="58"/>
        <v>1</v>
      </c>
      <c r="AT76">
        <f t="shared" si="59"/>
        <v>2</v>
      </c>
      <c r="AU76" t="s">
        <v>1920</v>
      </c>
      <c r="AV76">
        <f t="shared" si="60"/>
        <v>2</v>
      </c>
      <c r="AW76">
        <f t="shared" si="61"/>
        <v>1</v>
      </c>
      <c r="AX76" t="s">
        <v>1919</v>
      </c>
      <c r="AY76">
        <f t="shared" si="62"/>
        <v>0</v>
      </c>
      <c r="AZ76">
        <f t="shared" si="63"/>
        <v>0</v>
      </c>
      <c r="BA76">
        <f t="shared" si="65"/>
        <v>2</v>
      </c>
      <c r="BB76">
        <f t="shared" si="64"/>
        <v>1.3846153846153846</v>
      </c>
      <c r="BC76">
        <f t="shared" si="67"/>
        <v>6</v>
      </c>
      <c r="BD76">
        <v>9</v>
      </c>
      <c r="BE76" t="s">
        <v>70</v>
      </c>
      <c r="BF76">
        <v>1</v>
      </c>
      <c r="BG76" t="s">
        <v>2344</v>
      </c>
      <c r="BH76" t="s">
        <v>1945</v>
      </c>
      <c r="BI76">
        <v>0</v>
      </c>
      <c r="BJ76" t="s">
        <v>1980</v>
      </c>
      <c r="BK76">
        <v>2</v>
      </c>
      <c r="BN76" t="s">
        <v>72</v>
      </c>
      <c r="BO76" t="s">
        <v>2352</v>
      </c>
      <c r="BP76" t="s">
        <v>1945</v>
      </c>
      <c r="BQ76">
        <v>0</v>
      </c>
      <c r="BR76" t="s">
        <v>70</v>
      </c>
      <c r="BT76" t="s">
        <v>2353</v>
      </c>
      <c r="BU76" t="s">
        <v>72</v>
      </c>
      <c r="BV76" s="8">
        <v>0</v>
      </c>
      <c r="DC76" s="8">
        <v>0</v>
      </c>
      <c r="DD76" t="s">
        <v>72</v>
      </c>
      <c r="EL76" t="s">
        <v>70</v>
      </c>
      <c r="EM76" s="8">
        <v>1</v>
      </c>
      <c r="EN76" t="s">
        <v>70</v>
      </c>
      <c r="EO76" t="s">
        <v>70</v>
      </c>
      <c r="EP76" t="s">
        <v>70</v>
      </c>
      <c r="EQ76" t="s">
        <v>70</v>
      </c>
      <c r="ER76" t="s">
        <v>72</v>
      </c>
      <c r="ES76" t="s">
        <v>72</v>
      </c>
      <c r="ET76" t="s">
        <v>70</v>
      </c>
      <c r="EU76" t="s">
        <v>72</v>
      </c>
      <c r="EV76" t="s">
        <v>70</v>
      </c>
      <c r="EW76" t="s">
        <v>70</v>
      </c>
      <c r="EX76" t="s">
        <v>72</v>
      </c>
      <c r="EY76" t="s">
        <v>72</v>
      </c>
      <c r="EZ76" t="s">
        <v>72</v>
      </c>
      <c r="FA76" t="s">
        <v>72</v>
      </c>
      <c r="FB76" t="s">
        <v>2354</v>
      </c>
      <c r="FC76" t="s">
        <v>70</v>
      </c>
      <c r="FD76" t="s">
        <v>72</v>
      </c>
      <c r="FE76" t="s">
        <v>72</v>
      </c>
      <c r="FF76" t="s">
        <v>70</v>
      </c>
      <c r="FH76" t="s">
        <v>72</v>
      </c>
      <c r="FI76" t="s">
        <v>72</v>
      </c>
      <c r="FJ76" t="s">
        <v>72</v>
      </c>
      <c r="FK76" t="s">
        <v>72</v>
      </c>
      <c r="FL76" t="s">
        <v>72</v>
      </c>
      <c r="FM76" t="s">
        <v>72</v>
      </c>
      <c r="FV76" t="s">
        <v>72</v>
      </c>
      <c r="FW76" s="8">
        <v>0</v>
      </c>
      <c r="HF76" t="s">
        <v>72</v>
      </c>
      <c r="HG76" s="8">
        <v>0</v>
      </c>
      <c r="HM76" t="s">
        <v>70</v>
      </c>
      <c r="HN76" s="8">
        <v>0</v>
      </c>
      <c r="HO76" t="s">
        <v>72</v>
      </c>
      <c r="IR76" t="s">
        <v>72</v>
      </c>
      <c r="IS76">
        <v>0</v>
      </c>
      <c r="JU76" t="s">
        <v>72</v>
      </c>
      <c r="JV76" s="8">
        <v>0</v>
      </c>
      <c r="KW76" t="s">
        <v>2355</v>
      </c>
    </row>
    <row r="77" spans="1:310" x14ac:dyDescent="0.2">
      <c r="A77" s="5" t="s">
        <v>2356</v>
      </c>
      <c r="B77" t="s">
        <v>773</v>
      </c>
      <c r="C77" t="s">
        <v>2357</v>
      </c>
      <c r="D77" s="6" t="s">
        <v>2358</v>
      </c>
      <c r="E77" t="s">
        <v>1917</v>
      </c>
      <c r="F77">
        <f t="shared" si="35"/>
        <v>1</v>
      </c>
      <c r="G77" t="s">
        <v>2359</v>
      </c>
      <c r="H77" t="s">
        <v>1922</v>
      </c>
      <c r="I77">
        <f t="shared" si="66"/>
        <v>1</v>
      </c>
      <c r="J77">
        <f t="shared" si="37"/>
        <v>2</v>
      </c>
      <c r="K77" t="s">
        <v>1922</v>
      </c>
      <c r="L77">
        <f t="shared" si="38"/>
        <v>1</v>
      </c>
      <c r="M77">
        <f t="shared" si="39"/>
        <v>1</v>
      </c>
      <c r="N77" t="s">
        <v>1919</v>
      </c>
      <c r="O77">
        <f t="shared" si="40"/>
        <v>0</v>
      </c>
      <c r="P77">
        <f t="shared" si="41"/>
        <v>0</v>
      </c>
      <c r="Q77" t="s">
        <v>1919</v>
      </c>
      <c r="R77">
        <f t="shared" si="42"/>
        <v>0</v>
      </c>
      <c r="S77">
        <f t="shared" si="43"/>
        <v>0</v>
      </c>
      <c r="T77" t="s">
        <v>1921</v>
      </c>
      <c r="U77">
        <f t="shared" si="34"/>
        <v>3</v>
      </c>
      <c r="V77">
        <f t="shared" si="44"/>
        <v>3</v>
      </c>
      <c r="W77" t="s">
        <v>1919</v>
      </c>
      <c r="X77">
        <f t="shared" si="45"/>
        <v>0</v>
      </c>
      <c r="Y77">
        <f t="shared" si="46"/>
        <v>3</v>
      </c>
      <c r="Z77" t="s">
        <v>1919</v>
      </c>
      <c r="AA77">
        <f t="shared" si="47"/>
        <v>0</v>
      </c>
      <c r="AB77">
        <f t="shared" si="48"/>
        <v>3</v>
      </c>
      <c r="AC77" t="s">
        <v>1922</v>
      </c>
      <c r="AD77">
        <f t="shared" si="49"/>
        <v>1</v>
      </c>
      <c r="AE77" s="7" t="s">
        <v>378</v>
      </c>
      <c r="AF77" t="s">
        <v>1919</v>
      </c>
      <c r="AG77">
        <f t="shared" si="50"/>
        <v>0</v>
      </c>
      <c r="AH77">
        <f t="shared" si="51"/>
        <v>0</v>
      </c>
      <c r="AI77" t="s">
        <v>1919</v>
      </c>
      <c r="AJ77">
        <f t="shared" si="52"/>
        <v>0</v>
      </c>
      <c r="AK77">
        <f t="shared" si="53"/>
        <v>0</v>
      </c>
      <c r="AL77" t="s">
        <v>1920</v>
      </c>
      <c r="AM77">
        <f t="shared" si="54"/>
        <v>2</v>
      </c>
      <c r="AN77">
        <f t="shared" si="55"/>
        <v>1</v>
      </c>
      <c r="AO77" t="s">
        <v>1920</v>
      </c>
      <c r="AP77">
        <f t="shared" si="56"/>
        <v>2</v>
      </c>
      <c r="AQ77">
        <f t="shared" si="57"/>
        <v>1</v>
      </c>
      <c r="AR77" t="s">
        <v>1920</v>
      </c>
      <c r="AS77">
        <f t="shared" si="58"/>
        <v>2</v>
      </c>
      <c r="AT77">
        <f t="shared" si="59"/>
        <v>1</v>
      </c>
      <c r="AU77" t="s">
        <v>1920</v>
      </c>
      <c r="AV77">
        <f t="shared" si="60"/>
        <v>2</v>
      </c>
      <c r="AW77">
        <f t="shared" si="61"/>
        <v>1</v>
      </c>
      <c r="AX77" t="s">
        <v>1919</v>
      </c>
      <c r="AY77">
        <f t="shared" si="62"/>
        <v>0</v>
      </c>
      <c r="AZ77">
        <f t="shared" si="63"/>
        <v>0</v>
      </c>
      <c r="BA77">
        <f t="shared" si="65"/>
        <v>0</v>
      </c>
      <c r="BB77">
        <f t="shared" si="64"/>
        <v>1.2307692307692308</v>
      </c>
      <c r="BC77">
        <f t="shared" si="67"/>
        <v>2</v>
      </c>
      <c r="BD77">
        <v>100</v>
      </c>
      <c r="BE77" t="s">
        <v>72</v>
      </c>
      <c r="BF77">
        <v>0</v>
      </c>
      <c r="BL77" t="s">
        <v>70</v>
      </c>
      <c r="BM77">
        <v>1</v>
      </c>
      <c r="BN77" t="s">
        <v>70</v>
      </c>
      <c r="BP77" t="s">
        <v>1945</v>
      </c>
      <c r="BQ77">
        <v>0</v>
      </c>
      <c r="BR77" t="s">
        <v>70</v>
      </c>
      <c r="BT77" t="s">
        <v>2360</v>
      </c>
      <c r="BU77" t="s">
        <v>72</v>
      </c>
      <c r="BV77" s="8">
        <v>0</v>
      </c>
      <c r="DC77" s="8">
        <v>1</v>
      </c>
      <c r="DD77" t="s">
        <v>70</v>
      </c>
      <c r="DE77" t="s">
        <v>72</v>
      </c>
      <c r="DF77" t="s">
        <v>72</v>
      </c>
      <c r="DG77" t="s">
        <v>70</v>
      </c>
      <c r="DH77" t="s">
        <v>72</v>
      </c>
      <c r="DI77" t="s">
        <v>72</v>
      </c>
      <c r="DJ77" t="s">
        <v>70</v>
      </c>
      <c r="DK77" t="s">
        <v>72</v>
      </c>
      <c r="DL77" t="s">
        <v>70</v>
      </c>
      <c r="DM77" t="s">
        <v>70</v>
      </c>
      <c r="DN77" t="s">
        <v>70</v>
      </c>
      <c r="DO77" t="s">
        <v>70</v>
      </c>
      <c r="DP77" t="s">
        <v>70</v>
      </c>
      <c r="DQ77" t="s">
        <v>70</v>
      </c>
      <c r="DS77" t="s">
        <v>70</v>
      </c>
      <c r="DT77" t="s">
        <v>72</v>
      </c>
      <c r="DU77" t="s">
        <v>72</v>
      </c>
      <c r="DV77" t="s">
        <v>70</v>
      </c>
      <c r="DW77" t="s">
        <v>70</v>
      </c>
      <c r="DX77" t="s">
        <v>70</v>
      </c>
      <c r="DY77" t="s">
        <v>72</v>
      </c>
      <c r="DZ77" t="s">
        <v>72</v>
      </c>
      <c r="EA77" t="s">
        <v>72</v>
      </c>
      <c r="EB77" t="s">
        <v>72</v>
      </c>
      <c r="EC77" t="s">
        <v>70</v>
      </c>
      <c r="ED77" t="s">
        <v>72</v>
      </c>
      <c r="EE77" t="s">
        <v>70</v>
      </c>
      <c r="EF77" t="s">
        <v>70</v>
      </c>
      <c r="EG77" t="s">
        <v>70</v>
      </c>
      <c r="EH77" t="s">
        <v>70</v>
      </c>
      <c r="EI77" t="s">
        <v>72</v>
      </c>
      <c r="EJ77" t="s">
        <v>2361</v>
      </c>
      <c r="EK77" t="s">
        <v>2362</v>
      </c>
      <c r="HF77" t="s">
        <v>72</v>
      </c>
      <c r="HG77" s="8">
        <v>0</v>
      </c>
      <c r="HM77" t="s">
        <v>70</v>
      </c>
      <c r="HN77" s="8">
        <v>0</v>
      </c>
      <c r="HO77" t="s">
        <v>72</v>
      </c>
      <c r="IR77" t="s">
        <v>72</v>
      </c>
      <c r="IS77">
        <v>0</v>
      </c>
      <c r="JU77" t="s">
        <v>72</v>
      </c>
      <c r="JV77" s="8">
        <v>0</v>
      </c>
      <c r="KW77" t="s">
        <v>2363</v>
      </c>
      <c r="KX77" t="s">
        <v>72</v>
      </c>
    </row>
    <row r="78" spans="1:310" x14ac:dyDescent="0.2">
      <c r="A78" s="5" t="s">
        <v>2364</v>
      </c>
      <c r="B78" t="s">
        <v>773</v>
      </c>
      <c r="C78" t="s">
        <v>2357</v>
      </c>
      <c r="D78" s="6" t="s">
        <v>2365</v>
      </c>
      <c r="E78" t="s">
        <v>1936</v>
      </c>
      <c r="F78">
        <f t="shared" si="35"/>
        <v>0</v>
      </c>
      <c r="G78" t="s">
        <v>2366</v>
      </c>
      <c r="H78" t="s">
        <v>1919</v>
      </c>
      <c r="I78">
        <f t="shared" si="66"/>
        <v>0</v>
      </c>
      <c r="J78">
        <f t="shared" si="37"/>
        <v>3</v>
      </c>
      <c r="K78" t="s">
        <v>1919</v>
      </c>
      <c r="L78">
        <f t="shared" si="38"/>
        <v>0</v>
      </c>
      <c r="M78">
        <f t="shared" si="39"/>
        <v>0</v>
      </c>
      <c r="N78" t="s">
        <v>1921</v>
      </c>
      <c r="O78">
        <f t="shared" si="40"/>
        <v>3</v>
      </c>
      <c r="P78">
        <f t="shared" si="41"/>
        <v>3</v>
      </c>
      <c r="Q78" t="s">
        <v>1921</v>
      </c>
      <c r="R78">
        <f t="shared" si="42"/>
        <v>3</v>
      </c>
      <c r="S78">
        <f t="shared" si="43"/>
        <v>3</v>
      </c>
      <c r="T78" t="s">
        <v>1919</v>
      </c>
      <c r="U78">
        <f t="shared" si="34"/>
        <v>0</v>
      </c>
      <c r="V78">
        <f t="shared" si="44"/>
        <v>0</v>
      </c>
      <c r="W78" t="s">
        <v>1919</v>
      </c>
      <c r="X78">
        <f t="shared" si="45"/>
        <v>0</v>
      </c>
      <c r="Y78">
        <f t="shared" si="46"/>
        <v>3</v>
      </c>
      <c r="Z78" t="s">
        <v>1919</v>
      </c>
      <c r="AA78">
        <f t="shared" si="47"/>
        <v>0</v>
      </c>
      <c r="AB78">
        <f t="shared" si="48"/>
        <v>3</v>
      </c>
      <c r="AC78" t="s">
        <v>1921</v>
      </c>
      <c r="AD78">
        <f t="shared" si="49"/>
        <v>3</v>
      </c>
      <c r="AE78" s="7" t="s">
        <v>378</v>
      </c>
      <c r="AF78" t="s">
        <v>1919</v>
      </c>
      <c r="AG78">
        <f t="shared" si="50"/>
        <v>0</v>
      </c>
      <c r="AH78">
        <f t="shared" si="51"/>
        <v>0</v>
      </c>
      <c r="AI78" t="s">
        <v>1919</v>
      </c>
      <c r="AJ78">
        <f t="shared" si="52"/>
        <v>0</v>
      </c>
      <c r="AK78">
        <f t="shared" si="53"/>
        <v>0</v>
      </c>
      <c r="AL78" t="s">
        <v>1921</v>
      </c>
      <c r="AM78">
        <f t="shared" si="54"/>
        <v>3</v>
      </c>
      <c r="AN78">
        <f t="shared" si="55"/>
        <v>0</v>
      </c>
      <c r="AO78" t="s">
        <v>1921</v>
      </c>
      <c r="AP78">
        <f t="shared" si="56"/>
        <v>3</v>
      </c>
      <c r="AQ78">
        <f t="shared" si="57"/>
        <v>0</v>
      </c>
      <c r="AR78" t="s">
        <v>1921</v>
      </c>
      <c r="AS78">
        <f t="shared" si="58"/>
        <v>3</v>
      </c>
      <c r="AT78">
        <f t="shared" si="59"/>
        <v>0</v>
      </c>
      <c r="AU78" t="s">
        <v>1921</v>
      </c>
      <c r="AV78">
        <f t="shared" si="60"/>
        <v>3</v>
      </c>
      <c r="AW78">
        <f t="shared" si="61"/>
        <v>0</v>
      </c>
      <c r="AX78" t="s">
        <v>1919</v>
      </c>
      <c r="AY78">
        <f t="shared" si="62"/>
        <v>0</v>
      </c>
      <c r="AZ78">
        <f t="shared" si="63"/>
        <v>0</v>
      </c>
      <c r="BA78">
        <f t="shared" si="65"/>
        <v>0</v>
      </c>
      <c r="BB78">
        <f t="shared" si="64"/>
        <v>1.1538461538461537</v>
      </c>
      <c r="BC78">
        <f t="shared" si="67"/>
        <v>6</v>
      </c>
      <c r="BD78">
        <v>100</v>
      </c>
      <c r="BE78" t="s">
        <v>72</v>
      </c>
      <c r="BF78">
        <v>0</v>
      </c>
      <c r="BL78" t="s">
        <v>72</v>
      </c>
      <c r="BM78">
        <v>0</v>
      </c>
      <c r="BN78" t="s">
        <v>72</v>
      </c>
      <c r="BO78" t="s">
        <v>2367</v>
      </c>
      <c r="BP78" t="s">
        <v>1956</v>
      </c>
      <c r="BQ78">
        <v>4</v>
      </c>
      <c r="BR78" t="s">
        <v>70</v>
      </c>
      <c r="BT78" t="s">
        <v>2368</v>
      </c>
      <c r="BU78" t="s">
        <v>72</v>
      </c>
      <c r="BV78" s="8">
        <v>0</v>
      </c>
      <c r="DC78" s="8">
        <v>0</v>
      </c>
      <c r="DD78" t="s">
        <v>72</v>
      </c>
      <c r="EL78" t="s">
        <v>70</v>
      </c>
      <c r="EM78" s="8">
        <v>1</v>
      </c>
      <c r="EN78" t="s">
        <v>72</v>
      </c>
      <c r="EO78" t="s">
        <v>72</v>
      </c>
      <c r="EP78" t="s">
        <v>70</v>
      </c>
      <c r="EQ78" t="s">
        <v>70</v>
      </c>
      <c r="ER78" t="s">
        <v>72</v>
      </c>
      <c r="ES78" t="s">
        <v>72</v>
      </c>
      <c r="ET78" t="s">
        <v>70</v>
      </c>
      <c r="EV78" t="s">
        <v>70</v>
      </c>
      <c r="EW78" t="s">
        <v>70</v>
      </c>
      <c r="EX78" t="s">
        <v>70</v>
      </c>
      <c r="EY78" t="s">
        <v>70</v>
      </c>
      <c r="EZ78" t="s">
        <v>70</v>
      </c>
      <c r="FA78" t="s">
        <v>70</v>
      </c>
      <c r="FB78" t="s">
        <v>2369</v>
      </c>
      <c r="FC78" t="s">
        <v>70</v>
      </c>
      <c r="FD78" t="s">
        <v>72</v>
      </c>
      <c r="FE78" t="s">
        <v>72</v>
      </c>
      <c r="FF78" t="s">
        <v>70</v>
      </c>
      <c r="FG78" t="s">
        <v>72</v>
      </c>
      <c r="FH78" t="s">
        <v>72</v>
      </c>
      <c r="FI78" t="s">
        <v>72</v>
      </c>
      <c r="FJ78" t="s">
        <v>72</v>
      </c>
      <c r="FK78" t="s">
        <v>72</v>
      </c>
      <c r="FL78" t="s">
        <v>72</v>
      </c>
      <c r="FM78" t="s">
        <v>70</v>
      </c>
      <c r="FN78" t="s">
        <v>72</v>
      </c>
      <c r="FO78" t="s">
        <v>70</v>
      </c>
      <c r="FP78" t="s">
        <v>70</v>
      </c>
      <c r="FQ78" t="s">
        <v>70</v>
      </c>
      <c r="FR78" t="s">
        <v>70</v>
      </c>
      <c r="FS78" t="s">
        <v>72</v>
      </c>
      <c r="FT78" t="s">
        <v>2370</v>
      </c>
      <c r="FU78" t="s">
        <v>2371</v>
      </c>
      <c r="HF78" t="s">
        <v>72</v>
      </c>
      <c r="HG78" s="8">
        <v>0</v>
      </c>
      <c r="HM78" t="s">
        <v>70</v>
      </c>
      <c r="HN78" s="8">
        <v>0</v>
      </c>
      <c r="HO78" t="s">
        <v>72</v>
      </c>
      <c r="IR78" t="s">
        <v>72</v>
      </c>
      <c r="IS78">
        <v>0</v>
      </c>
      <c r="JU78" t="s">
        <v>72</v>
      </c>
      <c r="JV78" s="8">
        <v>0</v>
      </c>
      <c r="KW78" t="s">
        <v>2372</v>
      </c>
    </row>
    <row r="79" spans="1:310" x14ac:dyDescent="0.2">
      <c r="A79" s="5" t="s">
        <v>2373</v>
      </c>
      <c r="B79" t="s">
        <v>995</v>
      </c>
      <c r="C79" t="s">
        <v>2374</v>
      </c>
      <c r="D79" s="6" t="s">
        <v>2375</v>
      </c>
      <c r="E79" t="s">
        <v>1917</v>
      </c>
      <c r="F79">
        <f t="shared" si="35"/>
        <v>1</v>
      </c>
      <c r="G79" t="s">
        <v>2376</v>
      </c>
      <c r="H79" t="s">
        <v>1921</v>
      </c>
      <c r="I79">
        <f t="shared" si="66"/>
        <v>3</v>
      </c>
      <c r="J79">
        <f t="shared" si="37"/>
        <v>0</v>
      </c>
      <c r="K79" t="s">
        <v>1919</v>
      </c>
      <c r="L79">
        <f t="shared" si="38"/>
        <v>0</v>
      </c>
      <c r="M79">
        <f t="shared" si="39"/>
        <v>0</v>
      </c>
      <c r="N79" t="s">
        <v>1922</v>
      </c>
      <c r="O79">
        <f t="shared" si="40"/>
        <v>1</v>
      </c>
      <c r="P79">
        <f t="shared" si="41"/>
        <v>1</v>
      </c>
      <c r="Q79" t="s">
        <v>1920</v>
      </c>
      <c r="R79">
        <f t="shared" si="42"/>
        <v>2</v>
      </c>
      <c r="S79">
        <f t="shared" si="43"/>
        <v>2</v>
      </c>
      <c r="T79" t="s">
        <v>1922</v>
      </c>
      <c r="U79">
        <f t="shared" si="34"/>
        <v>1</v>
      </c>
      <c r="V79">
        <f t="shared" si="44"/>
        <v>1</v>
      </c>
      <c r="W79" t="s">
        <v>1921</v>
      </c>
      <c r="X79">
        <f t="shared" si="45"/>
        <v>3</v>
      </c>
      <c r="Y79">
        <f t="shared" si="46"/>
        <v>0</v>
      </c>
      <c r="Z79" t="s">
        <v>1921</v>
      </c>
      <c r="AA79">
        <f t="shared" si="47"/>
        <v>3</v>
      </c>
      <c r="AB79">
        <f t="shared" si="48"/>
        <v>0</v>
      </c>
      <c r="AC79" t="s">
        <v>1919</v>
      </c>
      <c r="AD79">
        <f t="shared" si="49"/>
        <v>0</v>
      </c>
      <c r="AE79" s="7" t="s">
        <v>378</v>
      </c>
      <c r="AF79" t="s">
        <v>1922</v>
      </c>
      <c r="AG79">
        <f t="shared" si="50"/>
        <v>1</v>
      </c>
      <c r="AH79">
        <f t="shared" si="51"/>
        <v>1</v>
      </c>
      <c r="AI79" t="s">
        <v>1920</v>
      </c>
      <c r="AJ79">
        <f t="shared" si="52"/>
        <v>2</v>
      </c>
      <c r="AK79">
        <f t="shared" si="53"/>
        <v>2</v>
      </c>
      <c r="AL79" t="s">
        <v>1921</v>
      </c>
      <c r="AM79">
        <f t="shared" si="54"/>
        <v>3</v>
      </c>
      <c r="AN79">
        <f t="shared" si="55"/>
        <v>0</v>
      </c>
      <c r="AO79" t="s">
        <v>1921</v>
      </c>
      <c r="AP79">
        <f t="shared" si="56"/>
        <v>3</v>
      </c>
      <c r="AQ79">
        <f t="shared" si="57"/>
        <v>0</v>
      </c>
      <c r="AR79" t="s">
        <v>1921</v>
      </c>
      <c r="AS79">
        <f t="shared" si="58"/>
        <v>3</v>
      </c>
      <c r="AT79">
        <f t="shared" si="59"/>
        <v>0</v>
      </c>
      <c r="AU79" t="s">
        <v>1921</v>
      </c>
      <c r="AV79">
        <f t="shared" si="60"/>
        <v>3</v>
      </c>
      <c r="AW79">
        <f t="shared" si="61"/>
        <v>0</v>
      </c>
      <c r="AX79" t="s">
        <v>1921</v>
      </c>
      <c r="AY79">
        <f t="shared" si="62"/>
        <v>3</v>
      </c>
      <c r="AZ79">
        <f t="shared" si="63"/>
        <v>3</v>
      </c>
      <c r="BA79">
        <f t="shared" si="65"/>
        <v>1.5</v>
      </c>
      <c r="BB79">
        <f t="shared" si="64"/>
        <v>0.65384615384615385</v>
      </c>
      <c r="BC79">
        <f t="shared" si="67"/>
        <v>8</v>
      </c>
      <c r="BD79">
        <v>100</v>
      </c>
      <c r="BE79" t="s">
        <v>72</v>
      </c>
      <c r="BF79">
        <v>0</v>
      </c>
      <c r="BL79" t="s">
        <v>70</v>
      </c>
      <c r="BM79">
        <v>1</v>
      </c>
      <c r="BN79" t="s">
        <v>70</v>
      </c>
      <c r="BP79" t="s">
        <v>1945</v>
      </c>
      <c r="BQ79">
        <v>0</v>
      </c>
      <c r="BR79" t="s">
        <v>72</v>
      </c>
      <c r="BU79" t="s">
        <v>72</v>
      </c>
      <c r="BV79" s="8">
        <v>0</v>
      </c>
      <c r="DC79" s="8">
        <v>0</v>
      </c>
      <c r="DD79" t="s">
        <v>72</v>
      </c>
      <c r="EL79" t="s">
        <v>70</v>
      </c>
      <c r="EM79" s="8">
        <v>1</v>
      </c>
      <c r="EN79" t="s">
        <v>70</v>
      </c>
      <c r="EO79" t="s">
        <v>70</v>
      </c>
      <c r="EP79" t="s">
        <v>70</v>
      </c>
      <c r="EQ79" t="s">
        <v>70</v>
      </c>
      <c r="ER79" t="s">
        <v>70</v>
      </c>
      <c r="ES79" t="s">
        <v>70</v>
      </c>
      <c r="ET79" t="s">
        <v>70</v>
      </c>
      <c r="EU79" t="s">
        <v>70</v>
      </c>
      <c r="EV79" t="s">
        <v>70</v>
      </c>
      <c r="EW79" t="s">
        <v>70</v>
      </c>
      <c r="EX79" t="s">
        <v>70</v>
      </c>
      <c r="EY79" t="s">
        <v>70</v>
      </c>
      <c r="EZ79" t="s">
        <v>70</v>
      </c>
      <c r="FA79" t="s">
        <v>70</v>
      </c>
      <c r="FB79" t="s">
        <v>2377</v>
      </c>
      <c r="FC79" t="s">
        <v>70</v>
      </c>
      <c r="FD79" t="s">
        <v>70</v>
      </c>
      <c r="FE79" t="s">
        <v>70</v>
      </c>
      <c r="FF79" t="s">
        <v>70</v>
      </c>
      <c r="FG79" t="s">
        <v>70</v>
      </c>
      <c r="FH79" t="s">
        <v>70</v>
      </c>
      <c r="FI79" t="s">
        <v>70</v>
      </c>
      <c r="FJ79" t="s">
        <v>70</v>
      </c>
      <c r="FK79" t="s">
        <v>70</v>
      </c>
      <c r="FL79" t="s">
        <v>70</v>
      </c>
      <c r="FM79" t="s">
        <v>70</v>
      </c>
      <c r="FN79" t="s">
        <v>70</v>
      </c>
      <c r="FO79" t="s">
        <v>70</v>
      </c>
      <c r="FP79" t="s">
        <v>70</v>
      </c>
      <c r="FQ79" t="s">
        <v>70</v>
      </c>
      <c r="FR79" t="s">
        <v>206</v>
      </c>
      <c r="FS79" t="s">
        <v>206</v>
      </c>
      <c r="FT79" t="s">
        <v>2378</v>
      </c>
      <c r="FU79" t="s">
        <v>2379</v>
      </c>
      <c r="HF79" t="s">
        <v>72</v>
      </c>
      <c r="HG79">
        <v>0</v>
      </c>
      <c r="HM79" t="s">
        <v>70</v>
      </c>
      <c r="HN79" s="8">
        <v>1</v>
      </c>
      <c r="HO79" t="s">
        <v>70</v>
      </c>
      <c r="HP79" t="s">
        <v>70</v>
      </c>
      <c r="HQ79" t="s">
        <v>70</v>
      </c>
      <c r="HR79" t="s">
        <v>70</v>
      </c>
      <c r="HS79" t="s">
        <v>70</v>
      </c>
      <c r="HT79" t="s">
        <v>2380</v>
      </c>
      <c r="HU79" t="s">
        <v>70</v>
      </c>
      <c r="HV79" t="s">
        <v>70</v>
      </c>
      <c r="HW79" t="s">
        <v>70</v>
      </c>
      <c r="HX79" t="s">
        <v>70</v>
      </c>
      <c r="HY79" t="s">
        <v>70</v>
      </c>
      <c r="HZ79" t="s">
        <v>70</v>
      </c>
      <c r="IA79" t="s">
        <v>70</v>
      </c>
      <c r="IB79" t="s">
        <v>70</v>
      </c>
      <c r="IC79" t="s">
        <v>2381</v>
      </c>
      <c r="ID79" t="s">
        <v>70</v>
      </c>
      <c r="IE79" t="s">
        <v>72</v>
      </c>
      <c r="IF79" t="s">
        <v>72</v>
      </c>
      <c r="IG79" t="s">
        <v>72</v>
      </c>
      <c r="IH79" t="s">
        <v>206</v>
      </c>
      <c r="II79" t="s">
        <v>72</v>
      </c>
      <c r="IJ79" t="s">
        <v>72</v>
      </c>
      <c r="IK79" t="s">
        <v>72</v>
      </c>
      <c r="IL79" t="s">
        <v>70</v>
      </c>
      <c r="IM79" t="s">
        <v>70</v>
      </c>
      <c r="IN79" t="s">
        <v>70</v>
      </c>
      <c r="IO79" t="s">
        <v>70</v>
      </c>
      <c r="IP79" t="s">
        <v>72</v>
      </c>
      <c r="IQ79" t="s">
        <v>2382</v>
      </c>
      <c r="IR79" t="s">
        <v>70</v>
      </c>
      <c r="IS79">
        <v>1</v>
      </c>
      <c r="IT79" t="s">
        <v>70</v>
      </c>
      <c r="IU79" t="s">
        <v>70</v>
      </c>
      <c r="IV79" t="s">
        <v>70</v>
      </c>
      <c r="IW79" t="s">
        <v>70</v>
      </c>
      <c r="IX79" t="s">
        <v>70</v>
      </c>
      <c r="IY79" t="s">
        <v>72</v>
      </c>
      <c r="JF79" t="s">
        <v>70</v>
      </c>
      <c r="JG79" t="s">
        <v>72</v>
      </c>
      <c r="JH79" t="s">
        <v>70</v>
      </c>
      <c r="JI79" t="s">
        <v>70</v>
      </c>
      <c r="JJ79" t="s">
        <v>70</v>
      </c>
      <c r="JK79" t="s">
        <v>70</v>
      </c>
      <c r="JL79" t="s">
        <v>70</v>
      </c>
      <c r="JM79" t="s">
        <v>70</v>
      </c>
      <c r="JN79" t="s">
        <v>70</v>
      </c>
      <c r="JO79" t="s">
        <v>70</v>
      </c>
      <c r="JP79" t="s">
        <v>105</v>
      </c>
      <c r="JQ79" t="s">
        <v>105</v>
      </c>
      <c r="JR79" t="s">
        <v>105</v>
      </c>
      <c r="JS79" t="s">
        <v>105</v>
      </c>
      <c r="JT79" t="s">
        <v>70</v>
      </c>
      <c r="JU79" t="s">
        <v>70</v>
      </c>
      <c r="JV79" s="8">
        <v>1</v>
      </c>
      <c r="JW79" t="s">
        <v>70</v>
      </c>
      <c r="JX79" t="s">
        <v>70</v>
      </c>
      <c r="JY79" t="s">
        <v>70</v>
      </c>
      <c r="KA79" t="s">
        <v>70</v>
      </c>
      <c r="KB79" t="s">
        <v>70</v>
      </c>
      <c r="KC79" t="s">
        <v>70</v>
      </c>
      <c r="KD79" t="s">
        <v>105</v>
      </c>
      <c r="KE79" t="s">
        <v>70</v>
      </c>
      <c r="KF79" t="s">
        <v>105</v>
      </c>
      <c r="KG79" t="s">
        <v>105</v>
      </c>
      <c r="KH79" t="s">
        <v>70</v>
      </c>
      <c r="KI79" t="s">
        <v>70</v>
      </c>
      <c r="KJ79" t="s">
        <v>70</v>
      </c>
      <c r="KK79" t="s">
        <v>70</v>
      </c>
      <c r="KL79" t="s">
        <v>70</v>
      </c>
      <c r="KM79" t="s">
        <v>70</v>
      </c>
      <c r="KN79" t="s">
        <v>70</v>
      </c>
      <c r="KO79" t="s">
        <v>70</v>
      </c>
      <c r="KP79" t="s">
        <v>70</v>
      </c>
      <c r="KQ79" t="s">
        <v>70</v>
      </c>
      <c r="KR79" t="s">
        <v>70</v>
      </c>
      <c r="KS79" t="s">
        <v>70</v>
      </c>
      <c r="KT79" t="s">
        <v>70</v>
      </c>
      <c r="KU79" t="s">
        <v>105</v>
      </c>
      <c r="KV79" t="s">
        <v>70</v>
      </c>
      <c r="KW79" t="s">
        <v>2383</v>
      </c>
      <c r="KX79" t="s">
        <v>72</v>
      </c>
    </row>
    <row r="80" spans="1:310" x14ac:dyDescent="0.2">
      <c r="A80" s="5" t="s">
        <v>2384</v>
      </c>
      <c r="B80" t="s">
        <v>2385</v>
      </c>
      <c r="C80" t="s">
        <v>2386</v>
      </c>
      <c r="D80" s="6" t="s">
        <v>2387</v>
      </c>
      <c r="E80" t="s">
        <v>1936</v>
      </c>
      <c r="F80">
        <f t="shared" si="35"/>
        <v>0</v>
      </c>
      <c r="G80" t="s">
        <v>2388</v>
      </c>
      <c r="H80" t="s">
        <v>1921</v>
      </c>
      <c r="I80">
        <f t="shared" si="66"/>
        <v>3</v>
      </c>
      <c r="J80">
        <f t="shared" si="37"/>
        <v>0</v>
      </c>
      <c r="K80" t="s">
        <v>1919</v>
      </c>
      <c r="L80">
        <f t="shared" si="38"/>
        <v>0</v>
      </c>
      <c r="M80">
        <f t="shared" si="39"/>
        <v>0</v>
      </c>
      <c r="N80" t="s">
        <v>1919</v>
      </c>
      <c r="O80">
        <f t="shared" si="40"/>
        <v>0</v>
      </c>
      <c r="P80">
        <f t="shared" si="41"/>
        <v>0</v>
      </c>
      <c r="Q80" t="s">
        <v>1919</v>
      </c>
      <c r="R80">
        <f t="shared" si="42"/>
        <v>0</v>
      </c>
      <c r="S80">
        <f t="shared" si="43"/>
        <v>0</v>
      </c>
      <c r="T80" t="s">
        <v>1919</v>
      </c>
      <c r="U80">
        <f t="shared" si="34"/>
        <v>0</v>
      </c>
      <c r="V80">
        <f t="shared" si="44"/>
        <v>0</v>
      </c>
      <c r="W80" t="s">
        <v>1921</v>
      </c>
      <c r="X80">
        <f t="shared" si="45"/>
        <v>3</v>
      </c>
      <c r="Y80">
        <f t="shared" si="46"/>
        <v>0</v>
      </c>
      <c r="Z80" t="s">
        <v>1921</v>
      </c>
      <c r="AA80">
        <f t="shared" si="47"/>
        <v>3</v>
      </c>
      <c r="AB80">
        <f t="shared" si="48"/>
        <v>0</v>
      </c>
      <c r="AC80" t="s">
        <v>1922</v>
      </c>
      <c r="AD80">
        <f t="shared" si="49"/>
        <v>1</v>
      </c>
      <c r="AE80" s="7" t="s">
        <v>378</v>
      </c>
      <c r="AF80" t="s">
        <v>1919</v>
      </c>
      <c r="AG80">
        <f t="shared" si="50"/>
        <v>0</v>
      </c>
      <c r="AH80">
        <f t="shared" si="51"/>
        <v>0</v>
      </c>
      <c r="AI80" t="s">
        <v>1919</v>
      </c>
      <c r="AJ80">
        <f t="shared" si="52"/>
        <v>0</v>
      </c>
      <c r="AK80">
        <f t="shared" si="53"/>
        <v>0</v>
      </c>
      <c r="AL80" t="s">
        <v>1921</v>
      </c>
      <c r="AM80">
        <f t="shared" si="54"/>
        <v>3</v>
      </c>
      <c r="AN80">
        <f t="shared" si="55"/>
        <v>0</v>
      </c>
      <c r="AO80" t="s">
        <v>1921</v>
      </c>
      <c r="AP80">
        <f t="shared" si="56"/>
        <v>3</v>
      </c>
      <c r="AQ80">
        <f t="shared" si="57"/>
        <v>0</v>
      </c>
      <c r="AR80" t="s">
        <v>1921</v>
      </c>
      <c r="AS80">
        <f t="shared" si="58"/>
        <v>3</v>
      </c>
      <c r="AT80">
        <f t="shared" si="59"/>
        <v>0</v>
      </c>
      <c r="AU80" t="s">
        <v>1921</v>
      </c>
      <c r="AV80">
        <f t="shared" si="60"/>
        <v>3</v>
      </c>
      <c r="AW80">
        <f t="shared" si="61"/>
        <v>0</v>
      </c>
      <c r="AX80" t="s">
        <v>1919</v>
      </c>
      <c r="AY80">
        <f t="shared" si="62"/>
        <v>0</v>
      </c>
      <c r="AZ80">
        <f t="shared" si="63"/>
        <v>0</v>
      </c>
      <c r="BA80">
        <f t="shared" si="65"/>
        <v>0</v>
      </c>
      <c r="BB80">
        <f t="shared" si="64"/>
        <v>0</v>
      </c>
      <c r="BC80">
        <f t="shared" si="67"/>
        <v>9</v>
      </c>
      <c r="BD80">
        <v>100</v>
      </c>
      <c r="BE80" t="s">
        <v>72</v>
      </c>
      <c r="BF80">
        <v>0</v>
      </c>
      <c r="BL80" t="s">
        <v>72</v>
      </c>
      <c r="BM80">
        <v>0</v>
      </c>
      <c r="BN80" t="s">
        <v>72</v>
      </c>
      <c r="BO80" t="s">
        <v>2389</v>
      </c>
      <c r="BP80" t="s">
        <v>1939</v>
      </c>
      <c r="BQ80">
        <v>2</v>
      </c>
      <c r="BR80" t="s">
        <v>70</v>
      </c>
      <c r="BT80" t="s">
        <v>2390</v>
      </c>
      <c r="BU80" t="s">
        <v>70</v>
      </c>
      <c r="BV80" s="8">
        <v>1</v>
      </c>
      <c r="BW80" t="s">
        <v>2064</v>
      </c>
      <c r="BX80" t="s">
        <v>70</v>
      </c>
      <c r="BY80" t="s">
        <v>72</v>
      </c>
      <c r="BZ80" t="s">
        <v>72</v>
      </c>
      <c r="CA80" t="s">
        <v>70</v>
      </c>
      <c r="CB80" t="s">
        <v>70</v>
      </c>
      <c r="CC80" t="s">
        <v>70</v>
      </c>
      <c r="CD80" t="s">
        <v>70</v>
      </c>
      <c r="CE80" t="s">
        <v>70</v>
      </c>
      <c r="CF80" t="s">
        <v>70</v>
      </c>
      <c r="CG80" t="s">
        <v>70</v>
      </c>
      <c r="CH80" t="s">
        <v>70</v>
      </c>
      <c r="CI80" t="s">
        <v>2391</v>
      </c>
      <c r="CJ80" t="s">
        <v>70</v>
      </c>
      <c r="CK80" t="s">
        <v>70</v>
      </c>
      <c r="CL80" t="s">
        <v>72</v>
      </c>
      <c r="CM80" t="s">
        <v>72</v>
      </c>
      <c r="CN80" t="s">
        <v>70</v>
      </c>
      <c r="CO80" t="s">
        <v>70</v>
      </c>
      <c r="CP80" t="s">
        <v>70</v>
      </c>
      <c r="CQ80" t="s">
        <v>70</v>
      </c>
      <c r="CR80" t="s">
        <v>70</v>
      </c>
      <c r="CS80" t="s">
        <v>70</v>
      </c>
      <c r="CT80" t="s">
        <v>70</v>
      </c>
      <c r="CU80" t="s">
        <v>70</v>
      </c>
      <c r="CV80" t="s">
        <v>70</v>
      </c>
      <c r="CW80" t="s">
        <v>70</v>
      </c>
      <c r="CX80" t="s">
        <v>72</v>
      </c>
      <c r="CY80" t="s">
        <v>72</v>
      </c>
      <c r="CZ80" t="s">
        <v>2392</v>
      </c>
      <c r="DA80" t="s">
        <v>72</v>
      </c>
      <c r="DB80" t="s">
        <v>2393</v>
      </c>
      <c r="HF80" t="s">
        <v>70</v>
      </c>
      <c r="HG80">
        <v>1</v>
      </c>
      <c r="HH80" t="s">
        <v>70</v>
      </c>
      <c r="HI80" t="s">
        <v>70</v>
      </c>
      <c r="HJ80" t="s">
        <v>2008</v>
      </c>
      <c r="HK80" t="s">
        <v>70</v>
      </c>
      <c r="HL80" t="s">
        <v>2394</v>
      </c>
      <c r="HM80" t="s">
        <v>70</v>
      </c>
      <c r="HN80" s="8">
        <v>1</v>
      </c>
      <c r="HO80" t="s">
        <v>70</v>
      </c>
      <c r="HP80" t="s">
        <v>70</v>
      </c>
      <c r="HQ80" t="s">
        <v>70</v>
      </c>
      <c r="HR80" t="s">
        <v>70</v>
      </c>
      <c r="HS80" t="s">
        <v>70</v>
      </c>
      <c r="HT80" t="s">
        <v>2395</v>
      </c>
      <c r="HU80" t="s">
        <v>70</v>
      </c>
      <c r="HV80" t="s">
        <v>70</v>
      </c>
      <c r="HW80" t="s">
        <v>70</v>
      </c>
      <c r="HX80" t="s">
        <v>70</v>
      </c>
      <c r="HY80" t="s">
        <v>70</v>
      </c>
      <c r="HZ80" t="s">
        <v>70</v>
      </c>
      <c r="IA80" t="s">
        <v>70</v>
      </c>
      <c r="IB80" t="s">
        <v>70</v>
      </c>
      <c r="IC80" t="s">
        <v>2396</v>
      </c>
      <c r="ID80" t="s">
        <v>70</v>
      </c>
      <c r="IE80" t="s">
        <v>70</v>
      </c>
      <c r="IF80" t="s">
        <v>206</v>
      </c>
      <c r="IG80" t="s">
        <v>72</v>
      </c>
      <c r="IH80" t="s">
        <v>72</v>
      </c>
      <c r="II80" t="s">
        <v>70</v>
      </c>
      <c r="IJ80" t="s">
        <v>72</v>
      </c>
      <c r="IK80" t="s">
        <v>72</v>
      </c>
      <c r="IL80" t="s">
        <v>70</v>
      </c>
      <c r="IM80" t="s">
        <v>72</v>
      </c>
      <c r="IN80" t="s">
        <v>70</v>
      </c>
      <c r="IO80" t="s">
        <v>72</v>
      </c>
      <c r="IP80" t="s">
        <v>206</v>
      </c>
      <c r="IQ80" t="s">
        <v>2397</v>
      </c>
      <c r="IR80" t="s">
        <v>70</v>
      </c>
      <c r="IS80">
        <v>1</v>
      </c>
      <c r="IT80" t="s">
        <v>70</v>
      </c>
      <c r="IU80" t="s">
        <v>72</v>
      </c>
      <c r="IV80" t="s">
        <v>206</v>
      </c>
      <c r="IW80" t="s">
        <v>70</v>
      </c>
      <c r="IX80" t="s">
        <v>72</v>
      </c>
      <c r="IY80" t="s">
        <v>70</v>
      </c>
      <c r="IZ80" t="s">
        <v>105</v>
      </c>
      <c r="JA80" t="s">
        <v>105</v>
      </c>
      <c r="JB80" t="s">
        <v>72</v>
      </c>
      <c r="JC80" t="s">
        <v>70</v>
      </c>
      <c r="JD80" t="s">
        <v>72</v>
      </c>
      <c r="JE80" t="s">
        <v>2398</v>
      </c>
      <c r="JF80" t="s">
        <v>70</v>
      </c>
      <c r="JG80" t="s">
        <v>70</v>
      </c>
      <c r="JH80" t="s">
        <v>70</v>
      </c>
      <c r="JI80" t="s">
        <v>70</v>
      </c>
      <c r="JJ80" t="s">
        <v>70</v>
      </c>
      <c r="JK80" t="s">
        <v>70</v>
      </c>
      <c r="JL80" t="s">
        <v>70</v>
      </c>
      <c r="JM80" t="s">
        <v>70</v>
      </c>
      <c r="JN80" t="s">
        <v>70</v>
      </c>
      <c r="JO80" t="s">
        <v>70</v>
      </c>
      <c r="JP80" t="s">
        <v>70</v>
      </c>
      <c r="JQ80" t="s">
        <v>70</v>
      </c>
      <c r="JR80" t="s">
        <v>70</v>
      </c>
      <c r="JS80" t="s">
        <v>70</v>
      </c>
      <c r="JT80" t="s">
        <v>70</v>
      </c>
      <c r="JU80" t="s">
        <v>70</v>
      </c>
      <c r="JV80" s="8">
        <v>1</v>
      </c>
      <c r="JW80" t="s">
        <v>70</v>
      </c>
      <c r="JX80" t="s">
        <v>206</v>
      </c>
      <c r="JY80" t="s">
        <v>72</v>
      </c>
      <c r="JZ80" t="s">
        <v>70</v>
      </c>
      <c r="KA80" t="s">
        <v>72</v>
      </c>
      <c r="KB80" t="s">
        <v>70</v>
      </c>
      <c r="KC80" t="s">
        <v>105</v>
      </c>
      <c r="KD80" t="s">
        <v>70</v>
      </c>
      <c r="KE80" t="s">
        <v>70</v>
      </c>
      <c r="KF80" t="s">
        <v>70</v>
      </c>
      <c r="KG80" t="s">
        <v>70</v>
      </c>
      <c r="KH80" t="s">
        <v>70</v>
      </c>
      <c r="KI80" t="s">
        <v>70</v>
      </c>
      <c r="KJ80" t="s">
        <v>70</v>
      </c>
      <c r="KK80" t="s">
        <v>70</v>
      </c>
      <c r="KL80" t="s">
        <v>70</v>
      </c>
      <c r="KM80" t="s">
        <v>70</v>
      </c>
      <c r="KN80" t="s">
        <v>70</v>
      </c>
      <c r="KO80" t="s">
        <v>70</v>
      </c>
      <c r="KP80" t="s">
        <v>70</v>
      </c>
      <c r="KQ80" t="s">
        <v>70</v>
      </c>
      <c r="KR80" t="s">
        <v>70</v>
      </c>
      <c r="KS80" t="s">
        <v>70</v>
      </c>
      <c r="KT80" t="s">
        <v>70</v>
      </c>
      <c r="KU80" t="s">
        <v>70</v>
      </c>
      <c r="KV80" t="s">
        <v>70</v>
      </c>
      <c r="KW80" t="s">
        <v>2399</v>
      </c>
      <c r="KX80" t="s">
        <v>72</v>
      </c>
    </row>
    <row r="81" spans="1:310" x14ac:dyDescent="0.2">
      <c r="A81" s="5" t="s">
        <v>2400</v>
      </c>
      <c r="B81" t="s">
        <v>2401</v>
      </c>
      <c r="D81" s="6" t="s">
        <v>2402</v>
      </c>
      <c r="E81" t="s">
        <v>1951</v>
      </c>
      <c r="F81">
        <f t="shared" si="35"/>
        <v>0</v>
      </c>
      <c r="G81" t="s">
        <v>2403</v>
      </c>
      <c r="H81" t="s">
        <v>1922</v>
      </c>
      <c r="I81">
        <f t="shared" si="66"/>
        <v>1</v>
      </c>
      <c r="J81">
        <f t="shared" si="37"/>
        <v>2</v>
      </c>
      <c r="K81" t="s">
        <v>1921</v>
      </c>
      <c r="L81">
        <f t="shared" si="38"/>
        <v>3</v>
      </c>
      <c r="M81">
        <f t="shared" si="39"/>
        <v>3</v>
      </c>
      <c r="N81" t="s">
        <v>1919</v>
      </c>
      <c r="O81">
        <f t="shared" si="40"/>
        <v>0</v>
      </c>
      <c r="P81">
        <f t="shared" si="41"/>
        <v>0</v>
      </c>
      <c r="Q81" t="s">
        <v>1919</v>
      </c>
      <c r="R81">
        <f t="shared" si="42"/>
        <v>0</v>
      </c>
      <c r="S81">
        <f t="shared" si="43"/>
        <v>0</v>
      </c>
      <c r="T81" t="s">
        <v>1922</v>
      </c>
      <c r="U81">
        <f t="shared" si="34"/>
        <v>1</v>
      </c>
      <c r="V81">
        <f t="shared" si="44"/>
        <v>1</v>
      </c>
      <c r="W81" t="s">
        <v>1920</v>
      </c>
      <c r="X81">
        <f t="shared" si="45"/>
        <v>2</v>
      </c>
      <c r="Y81">
        <f t="shared" si="46"/>
        <v>1</v>
      </c>
      <c r="Z81" t="s">
        <v>1921</v>
      </c>
      <c r="AA81">
        <f t="shared" si="47"/>
        <v>3</v>
      </c>
      <c r="AB81">
        <f t="shared" si="48"/>
        <v>0</v>
      </c>
      <c r="AC81" t="s">
        <v>1922</v>
      </c>
      <c r="AD81">
        <f t="shared" si="49"/>
        <v>1</v>
      </c>
      <c r="AE81" s="7" t="s">
        <v>378</v>
      </c>
      <c r="AF81" t="s">
        <v>1920</v>
      </c>
      <c r="AG81">
        <f t="shared" si="50"/>
        <v>2</v>
      </c>
      <c r="AH81">
        <f t="shared" si="51"/>
        <v>2</v>
      </c>
      <c r="AI81" t="s">
        <v>1920</v>
      </c>
      <c r="AJ81">
        <f t="shared" si="52"/>
        <v>2</v>
      </c>
      <c r="AK81">
        <f t="shared" si="53"/>
        <v>2</v>
      </c>
      <c r="AL81" t="s">
        <v>1922</v>
      </c>
      <c r="AM81">
        <f t="shared" si="54"/>
        <v>1</v>
      </c>
      <c r="AN81">
        <f t="shared" si="55"/>
        <v>2</v>
      </c>
      <c r="AO81" t="s">
        <v>1922</v>
      </c>
      <c r="AP81">
        <f t="shared" si="56"/>
        <v>1</v>
      </c>
      <c r="AQ81">
        <f t="shared" si="57"/>
        <v>2</v>
      </c>
      <c r="AR81" t="s">
        <v>1920</v>
      </c>
      <c r="AS81">
        <f t="shared" si="58"/>
        <v>2</v>
      </c>
      <c r="AT81">
        <f t="shared" si="59"/>
        <v>1</v>
      </c>
      <c r="AU81" t="s">
        <v>1919</v>
      </c>
      <c r="AV81">
        <f t="shared" si="60"/>
        <v>0</v>
      </c>
      <c r="AW81">
        <f t="shared" si="61"/>
        <v>3</v>
      </c>
      <c r="AX81" t="s">
        <v>1921</v>
      </c>
      <c r="AY81">
        <f t="shared" si="62"/>
        <v>3</v>
      </c>
      <c r="AZ81">
        <f t="shared" si="63"/>
        <v>3</v>
      </c>
      <c r="BA81">
        <f t="shared" si="65"/>
        <v>2</v>
      </c>
      <c r="BB81">
        <f t="shared" si="64"/>
        <v>1.5384615384615385</v>
      </c>
      <c r="BC81">
        <f t="shared" si="67"/>
        <v>4</v>
      </c>
      <c r="BD81">
        <v>92</v>
      </c>
      <c r="BE81" t="s">
        <v>70</v>
      </c>
      <c r="BF81">
        <v>1</v>
      </c>
      <c r="BG81" t="s">
        <v>2404</v>
      </c>
      <c r="BH81" t="s">
        <v>1939</v>
      </c>
      <c r="BI81">
        <v>2</v>
      </c>
      <c r="BJ81" t="s">
        <v>1980</v>
      </c>
      <c r="BK81">
        <v>2</v>
      </c>
      <c r="BL81" t="s">
        <v>70</v>
      </c>
      <c r="BM81">
        <v>1</v>
      </c>
      <c r="BN81" t="s">
        <v>70</v>
      </c>
      <c r="BP81" t="s">
        <v>1939</v>
      </c>
      <c r="BQ81">
        <v>2</v>
      </c>
      <c r="BR81" t="s">
        <v>70</v>
      </c>
      <c r="BT81" t="s">
        <v>2405</v>
      </c>
      <c r="BU81" t="s">
        <v>72</v>
      </c>
      <c r="BV81" s="8">
        <v>0</v>
      </c>
      <c r="DC81" s="8">
        <v>0</v>
      </c>
      <c r="DD81" t="s">
        <v>72</v>
      </c>
      <c r="EL81" t="s">
        <v>70</v>
      </c>
      <c r="EM81" s="8">
        <v>1</v>
      </c>
      <c r="EN81" t="s">
        <v>70</v>
      </c>
      <c r="EO81" t="s">
        <v>70</v>
      </c>
      <c r="EP81" t="s">
        <v>70</v>
      </c>
      <c r="EQ81" t="s">
        <v>70</v>
      </c>
      <c r="ER81" t="s">
        <v>72</v>
      </c>
      <c r="ES81" t="s">
        <v>72</v>
      </c>
      <c r="ET81" t="s">
        <v>72</v>
      </c>
      <c r="EU81" t="s">
        <v>72</v>
      </c>
      <c r="EV81" t="s">
        <v>70</v>
      </c>
      <c r="EW81" t="s">
        <v>72</v>
      </c>
      <c r="EX81" t="s">
        <v>72</v>
      </c>
      <c r="EY81" t="s">
        <v>72</v>
      </c>
      <c r="EZ81" t="s">
        <v>72</v>
      </c>
      <c r="FA81" t="s">
        <v>72</v>
      </c>
      <c r="FB81" t="s">
        <v>2406</v>
      </c>
      <c r="FC81" t="s">
        <v>70</v>
      </c>
      <c r="FD81" t="s">
        <v>72</v>
      </c>
      <c r="FE81" t="s">
        <v>70</v>
      </c>
      <c r="FF81" t="s">
        <v>72</v>
      </c>
      <c r="FG81" t="s">
        <v>72</v>
      </c>
      <c r="FH81" t="s">
        <v>72</v>
      </c>
      <c r="FI81" t="s">
        <v>72</v>
      </c>
      <c r="FJ81" t="s">
        <v>72</v>
      </c>
      <c r="FK81" t="s">
        <v>72</v>
      </c>
      <c r="FL81" t="s">
        <v>72</v>
      </c>
      <c r="FM81" t="s">
        <v>70</v>
      </c>
      <c r="FN81" t="s">
        <v>72</v>
      </c>
      <c r="FO81" t="s">
        <v>72</v>
      </c>
      <c r="FP81" t="s">
        <v>72</v>
      </c>
      <c r="FQ81" t="s">
        <v>70</v>
      </c>
      <c r="FR81" t="s">
        <v>72</v>
      </c>
      <c r="FS81" t="s">
        <v>72</v>
      </c>
      <c r="FT81" t="s">
        <v>2407</v>
      </c>
      <c r="FU81" t="s">
        <v>2408</v>
      </c>
      <c r="HF81" t="s">
        <v>70</v>
      </c>
      <c r="HG81">
        <v>1</v>
      </c>
      <c r="HH81" t="s">
        <v>72</v>
      </c>
      <c r="HI81" t="s">
        <v>72</v>
      </c>
      <c r="HK81" t="s">
        <v>70</v>
      </c>
      <c r="HL81" t="s">
        <v>2409</v>
      </c>
      <c r="HM81" t="s">
        <v>70</v>
      </c>
      <c r="HN81" s="8">
        <v>1</v>
      </c>
      <c r="HO81" t="s">
        <v>70</v>
      </c>
      <c r="HP81" t="s">
        <v>72</v>
      </c>
      <c r="HQ81" t="s">
        <v>70</v>
      </c>
      <c r="HR81" t="s">
        <v>70</v>
      </c>
      <c r="HS81" t="s">
        <v>72</v>
      </c>
      <c r="HT81" t="s">
        <v>2410</v>
      </c>
      <c r="HU81" t="s">
        <v>206</v>
      </c>
      <c r="HV81" t="s">
        <v>206</v>
      </c>
      <c r="HW81" t="s">
        <v>206</v>
      </c>
      <c r="HX81" t="s">
        <v>206</v>
      </c>
      <c r="HY81" t="s">
        <v>206</v>
      </c>
      <c r="HZ81" t="s">
        <v>206</v>
      </c>
      <c r="IA81" t="s">
        <v>206</v>
      </c>
      <c r="IB81" t="s">
        <v>206</v>
      </c>
      <c r="ID81" t="s">
        <v>70</v>
      </c>
      <c r="IE81" t="s">
        <v>70</v>
      </c>
      <c r="IF81" t="s">
        <v>206</v>
      </c>
      <c r="IG81" t="s">
        <v>206</v>
      </c>
      <c r="IH81" t="s">
        <v>70</v>
      </c>
      <c r="II81" t="s">
        <v>206</v>
      </c>
      <c r="IJ81" t="s">
        <v>206</v>
      </c>
      <c r="IK81" t="s">
        <v>206</v>
      </c>
      <c r="IL81" t="s">
        <v>70</v>
      </c>
      <c r="IM81" t="s">
        <v>206</v>
      </c>
      <c r="IN81" t="s">
        <v>72</v>
      </c>
      <c r="IO81" t="s">
        <v>72</v>
      </c>
      <c r="IP81" t="s">
        <v>70</v>
      </c>
      <c r="IR81" t="s">
        <v>72</v>
      </c>
      <c r="IS81">
        <v>0</v>
      </c>
      <c r="JU81" t="s">
        <v>70</v>
      </c>
      <c r="JV81" s="8">
        <v>1</v>
      </c>
      <c r="JW81" t="s">
        <v>72</v>
      </c>
      <c r="JX81" t="s">
        <v>70</v>
      </c>
      <c r="JY81" t="s">
        <v>72</v>
      </c>
      <c r="JZ81" t="s">
        <v>72</v>
      </c>
      <c r="KA81" t="s">
        <v>72</v>
      </c>
      <c r="KB81" t="s">
        <v>72</v>
      </c>
      <c r="KI81" t="s">
        <v>70</v>
      </c>
      <c r="KJ81" t="s">
        <v>72</v>
      </c>
      <c r="KK81" t="s">
        <v>72</v>
      </c>
      <c r="KL81" t="s">
        <v>72</v>
      </c>
      <c r="KM81" t="s">
        <v>72</v>
      </c>
      <c r="KN81" t="s">
        <v>105</v>
      </c>
      <c r="KO81" t="s">
        <v>72</v>
      </c>
      <c r="KP81" t="s">
        <v>105</v>
      </c>
      <c r="KQ81" t="s">
        <v>105</v>
      </c>
      <c r="KR81" t="s">
        <v>105</v>
      </c>
      <c r="KS81" t="s">
        <v>70</v>
      </c>
      <c r="KT81" t="s">
        <v>70</v>
      </c>
      <c r="KU81" t="s">
        <v>105</v>
      </c>
      <c r="KV81" t="s">
        <v>70</v>
      </c>
      <c r="KW81" t="s">
        <v>2411</v>
      </c>
      <c r="KX81" t="s">
        <v>72</v>
      </c>
    </row>
    <row r="82" spans="1:310" x14ac:dyDescent="0.2">
      <c r="A82" s="5" t="s">
        <v>2412</v>
      </c>
      <c r="B82" t="s">
        <v>2413</v>
      </c>
      <c r="C82" t="s">
        <v>2414</v>
      </c>
      <c r="D82" s="6" t="s">
        <v>2415</v>
      </c>
      <c r="E82" t="s">
        <v>1917</v>
      </c>
      <c r="F82">
        <f t="shared" si="35"/>
        <v>1</v>
      </c>
      <c r="H82" t="s">
        <v>1921</v>
      </c>
      <c r="I82">
        <f t="shared" si="66"/>
        <v>3</v>
      </c>
      <c r="J82">
        <f t="shared" si="37"/>
        <v>0</v>
      </c>
      <c r="K82" t="s">
        <v>1919</v>
      </c>
      <c r="L82">
        <f t="shared" si="38"/>
        <v>0</v>
      </c>
      <c r="M82">
        <f t="shared" si="39"/>
        <v>0</v>
      </c>
      <c r="N82" t="s">
        <v>1919</v>
      </c>
      <c r="O82">
        <f t="shared" si="40"/>
        <v>0</v>
      </c>
      <c r="P82">
        <f t="shared" si="41"/>
        <v>0</v>
      </c>
      <c r="Q82" t="s">
        <v>1919</v>
      </c>
      <c r="R82">
        <f t="shared" si="42"/>
        <v>0</v>
      </c>
      <c r="S82">
        <f t="shared" si="43"/>
        <v>0</v>
      </c>
      <c r="T82" t="s">
        <v>1919</v>
      </c>
      <c r="U82">
        <f t="shared" si="34"/>
        <v>0</v>
      </c>
      <c r="V82">
        <f t="shared" si="44"/>
        <v>0</v>
      </c>
      <c r="W82" t="s">
        <v>1921</v>
      </c>
      <c r="X82">
        <f t="shared" si="45"/>
        <v>3</v>
      </c>
      <c r="Y82">
        <f t="shared" si="46"/>
        <v>0</v>
      </c>
      <c r="Z82" t="s">
        <v>1921</v>
      </c>
      <c r="AA82">
        <f t="shared" si="47"/>
        <v>3</v>
      </c>
      <c r="AB82">
        <f t="shared" si="48"/>
        <v>0</v>
      </c>
      <c r="AC82" t="s">
        <v>1919</v>
      </c>
      <c r="AD82">
        <f t="shared" si="49"/>
        <v>0</v>
      </c>
      <c r="AE82" s="7" t="s">
        <v>378</v>
      </c>
      <c r="AF82" t="s">
        <v>1919</v>
      </c>
      <c r="AG82">
        <f t="shared" si="50"/>
        <v>0</v>
      </c>
      <c r="AH82">
        <f t="shared" si="51"/>
        <v>0</v>
      </c>
      <c r="AI82" t="s">
        <v>1919</v>
      </c>
      <c r="AJ82">
        <f t="shared" si="52"/>
        <v>0</v>
      </c>
      <c r="AK82">
        <f t="shared" si="53"/>
        <v>0</v>
      </c>
      <c r="AL82" t="s">
        <v>1921</v>
      </c>
      <c r="AM82">
        <f t="shared" si="54"/>
        <v>3</v>
      </c>
      <c r="AN82">
        <f t="shared" si="55"/>
        <v>0</v>
      </c>
      <c r="AO82" t="s">
        <v>1921</v>
      </c>
      <c r="AP82">
        <f t="shared" si="56"/>
        <v>3</v>
      </c>
      <c r="AQ82">
        <f t="shared" si="57"/>
        <v>0</v>
      </c>
      <c r="AR82" t="s">
        <v>1921</v>
      </c>
      <c r="AS82">
        <f t="shared" si="58"/>
        <v>3</v>
      </c>
      <c r="AT82">
        <f t="shared" si="59"/>
        <v>0</v>
      </c>
      <c r="AU82" t="s">
        <v>1921</v>
      </c>
      <c r="AV82">
        <f t="shared" si="60"/>
        <v>3</v>
      </c>
      <c r="AW82">
        <f t="shared" si="61"/>
        <v>0</v>
      </c>
      <c r="AX82" t="s">
        <v>1919</v>
      </c>
      <c r="AY82">
        <f t="shared" si="62"/>
        <v>0</v>
      </c>
      <c r="AZ82">
        <f t="shared" si="63"/>
        <v>0</v>
      </c>
      <c r="BA82">
        <f t="shared" si="65"/>
        <v>0</v>
      </c>
      <c r="BB82">
        <f t="shared" si="64"/>
        <v>0</v>
      </c>
      <c r="BC82">
        <f t="shared" si="67"/>
        <v>9</v>
      </c>
      <c r="BD82">
        <v>100</v>
      </c>
      <c r="BE82" t="s">
        <v>72</v>
      </c>
      <c r="BF82">
        <v>0</v>
      </c>
      <c r="BL82" t="s">
        <v>72</v>
      </c>
      <c r="BM82">
        <v>0</v>
      </c>
      <c r="BN82" t="s">
        <v>72</v>
      </c>
      <c r="BO82" t="s">
        <v>2416</v>
      </c>
      <c r="BP82" t="s">
        <v>1956</v>
      </c>
      <c r="BQ82">
        <v>4</v>
      </c>
      <c r="BR82" t="s">
        <v>70</v>
      </c>
      <c r="BT82" t="s">
        <v>2417</v>
      </c>
      <c r="BU82" t="s">
        <v>70</v>
      </c>
      <c r="BV82" s="8">
        <v>1</v>
      </c>
      <c r="BW82" t="s">
        <v>2064</v>
      </c>
      <c r="BX82" t="s">
        <v>70</v>
      </c>
      <c r="BY82" t="s">
        <v>72</v>
      </c>
      <c r="BZ82" t="s">
        <v>72</v>
      </c>
      <c r="CA82" t="s">
        <v>72</v>
      </c>
      <c r="CB82" t="s">
        <v>70</v>
      </c>
      <c r="CC82" t="s">
        <v>70</v>
      </c>
      <c r="CD82" t="s">
        <v>70</v>
      </c>
      <c r="CE82" t="s">
        <v>70</v>
      </c>
      <c r="CF82" t="s">
        <v>70</v>
      </c>
      <c r="CG82" t="s">
        <v>70</v>
      </c>
      <c r="CH82" t="s">
        <v>70</v>
      </c>
      <c r="CI82" t="s">
        <v>1224</v>
      </c>
      <c r="CJ82" t="s">
        <v>70</v>
      </c>
      <c r="CK82" t="s">
        <v>70</v>
      </c>
      <c r="CL82" t="s">
        <v>72</v>
      </c>
      <c r="CM82" t="s">
        <v>72</v>
      </c>
      <c r="CN82" t="s">
        <v>206</v>
      </c>
      <c r="CO82" t="s">
        <v>70</v>
      </c>
      <c r="CP82" t="s">
        <v>70</v>
      </c>
      <c r="CQ82" t="s">
        <v>70</v>
      </c>
      <c r="CR82" t="s">
        <v>70</v>
      </c>
      <c r="CS82" t="s">
        <v>70</v>
      </c>
      <c r="CT82" t="s">
        <v>70</v>
      </c>
      <c r="CU82" t="s">
        <v>70</v>
      </c>
      <c r="CV82" t="s">
        <v>206</v>
      </c>
      <c r="CW82" t="s">
        <v>206</v>
      </c>
      <c r="CX82" t="s">
        <v>72</v>
      </c>
      <c r="CY82" t="s">
        <v>72</v>
      </c>
      <c r="CZ82" t="s">
        <v>2418</v>
      </c>
      <c r="DA82" t="s">
        <v>72</v>
      </c>
      <c r="DB82" t="s">
        <v>1224</v>
      </c>
      <c r="HF82" t="s">
        <v>72</v>
      </c>
      <c r="HG82">
        <v>0</v>
      </c>
      <c r="HM82" t="s">
        <v>70</v>
      </c>
      <c r="HN82" s="8">
        <v>1</v>
      </c>
      <c r="HO82" t="s">
        <v>70</v>
      </c>
      <c r="HP82" t="s">
        <v>72</v>
      </c>
      <c r="HQ82" t="s">
        <v>72</v>
      </c>
      <c r="HR82" t="s">
        <v>72</v>
      </c>
      <c r="HS82" t="s">
        <v>72</v>
      </c>
      <c r="HT82" t="s">
        <v>1224</v>
      </c>
      <c r="HU82" t="s">
        <v>70</v>
      </c>
      <c r="HV82" t="s">
        <v>206</v>
      </c>
      <c r="HW82" t="s">
        <v>206</v>
      </c>
      <c r="HX82" t="s">
        <v>70</v>
      </c>
      <c r="HY82" t="s">
        <v>70</v>
      </c>
      <c r="HZ82" t="s">
        <v>70</v>
      </c>
      <c r="IA82" t="s">
        <v>70</v>
      </c>
      <c r="IB82" t="s">
        <v>70</v>
      </c>
    </row>
    <row r="83" spans="1:310" x14ac:dyDescent="0.2">
      <c r="A83" s="5" t="s">
        <v>2419</v>
      </c>
      <c r="B83" t="s">
        <v>995</v>
      </c>
      <c r="C83" t="s">
        <v>1151</v>
      </c>
      <c r="D83" s="6" t="s">
        <v>2420</v>
      </c>
      <c r="E83" t="s">
        <v>1936</v>
      </c>
      <c r="F83">
        <f t="shared" si="35"/>
        <v>0</v>
      </c>
      <c r="G83" t="s">
        <v>2421</v>
      </c>
      <c r="H83" t="s">
        <v>1920</v>
      </c>
      <c r="I83">
        <f t="shared" si="66"/>
        <v>2</v>
      </c>
      <c r="J83">
        <f t="shared" si="37"/>
        <v>1</v>
      </c>
      <c r="K83" t="s">
        <v>1920</v>
      </c>
      <c r="L83">
        <f t="shared" si="38"/>
        <v>2</v>
      </c>
      <c r="M83">
        <f t="shared" si="39"/>
        <v>2</v>
      </c>
      <c r="N83" t="s">
        <v>1922</v>
      </c>
      <c r="O83">
        <f t="shared" si="40"/>
        <v>1</v>
      </c>
      <c r="P83">
        <f t="shared" si="41"/>
        <v>1</v>
      </c>
      <c r="Q83" t="s">
        <v>1922</v>
      </c>
      <c r="R83">
        <f t="shared" si="42"/>
        <v>1</v>
      </c>
      <c r="S83">
        <f t="shared" si="43"/>
        <v>1</v>
      </c>
      <c r="T83" t="s">
        <v>1922</v>
      </c>
      <c r="U83">
        <f t="shared" si="34"/>
        <v>1</v>
      </c>
      <c r="V83">
        <f t="shared" si="44"/>
        <v>1</v>
      </c>
      <c r="W83" t="s">
        <v>1922</v>
      </c>
      <c r="X83">
        <f t="shared" si="45"/>
        <v>1</v>
      </c>
      <c r="Y83">
        <f t="shared" si="46"/>
        <v>2</v>
      </c>
      <c r="Z83" t="s">
        <v>1922</v>
      </c>
      <c r="AA83">
        <f t="shared" si="47"/>
        <v>1</v>
      </c>
      <c r="AB83">
        <f t="shared" si="48"/>
        <v>2</v>
      </c>
      <c r="AC83" t="s">
        <v>1922</v>
      </c>
      <c r="AD83">
        <f t="shared" si="49"/>
        <v>1</v>
      </c>
      <c r="AE83" s="7" t="s">
        <v>378</v>
      </c>
      <c r="AF83" t="s">
        <v>1920</v>
      </c>
      <c r="AG83">
        <f t="shared" si="50"/>
        <v>2</v>
      </c>
      <c r="AH83">
        <f t="shared" si="51"/>
        <v>2</v>
      </c>
      <c r="AI83" t="s">
        <v>1920</v>
      </c>
      <c r="AJ83">
        <f t="shared" si="52"/>
        <v>2</v>
      </c>
      <c r="AK83">
        <f t="shared" si="53"/>
        <v>2</v>
      </c>
      <c r="AL83" t="s">
        <v>1922</v>
      </c>
      <c r="AM83">
        <f t="shared" si="54"/>
        <v>1</v>
      </c>
      <c r="AN83">
        <f t="shared" si="55"/>
        <v>2</v>
      </c>
      <c r="AO83" t="s">
        <v>1922</v>
      </c>
      <c r="AP83">
        <f t="shared" si="56"/>
        <v>1</v>
      </c>
      <c r="AQ83">
        <f t="shared" si="57"/>
        <v>2</v>
      </c>
      <c r="AR83" t="s">
        <v>1922</v>
      </c>
      <c r="AS83">
        <f t="shared" si="58"/>
        <v>1</v>
      </c>
      <c r="AT83">
        <f t="shared" si="59"/>
        <v>2</v>
      </c>
      <c r="AU83" t="s">
        <v>1922</v>
      </c>
      <c r="AV83">
        <f t="shared" si="60"/>
        <v>1</v>
      </c>
      <c r="AW83">
        <f t="shared" si="61"/>
        <v>2</v>
      </c>
      <c r="AX83" t="s">
        <v>1922</v>
      </c>
      <c r="AY83">
        <f t="shared" si="62"/>
        <v>1</v>
      </c>
      <c r="AZ83">
        <f t="shared" si="63"/>
        <v>1</v>
      </c>
      <c r="BA83">
        <f t="shared" si="65"/>
        <v>2</v>
      </c>
      <c r="BB83">
        <f t="shared" si="64"/>
        <v>1.6153846153846154</v>
      </c>
      <c r="BC83">
        <f t="shared" si="67"/>
        <v>4</v>
      </c>
      <c r="BD83">
        <v>64</v>
      </c>
      <c r="BE83" t="s">
        <v>70</v>
      </c>
      <c r="BF83">
        <v>1</v>
      </c>
      <c r="BG83" t="s">
        <v>2422</v>
      </c>
      <c r="BH83" t="s">
        <v>1939</v>
      </c>
      <c r="BI83">
        <v>2</v>
      </c>
      <c r="BJ83" t="s">
        <v>1980</v>
      </c>
      <c r="BK83">
        <v>2</v>
      </c>
      <c r="BL83" t="s">
        <v>72</v>
      </c>
      <c r="BM83">
        <v>0</v>
      </c>
      <c r="BN83" t="s">
        <v>72</v>
      </c>
      <c r="BO83" t="s">
        <v>2423</v>
      </c>
      <c r="BP83" t="s">
        <v>1939</v>
      </c>
      <c r="BQ83">
        <v>2</v>
      </c>
      <c r="BR83" t="s">
        <v>72</v>
      </c>
      <c r="BU83" t="s">
        <v>70</v>
      </c>
      <c r="BV83" s="8">
        <v>1</v>
      </c>
      <c r="BW83" t="s">
        <v>1957</v>
      </c>
      <c r="BX83" t="s">
        <v>70</v>
      </c>
      <c r="BY83" t="s">
        <v>72</v>
      </c>
      <c r="BZ83" t="s">
        <v>72</v>
      </c>
      <c r="CA83" t="s">
        <v>70</v>
      </c>
      <c r="CB83" t="s">
        <v>70</v>
      </c>
      <c r="CD83" t="s">
        <v>70</v>
      </c>
      <c r="CE83" t="s">
        <v>72</v>
      </c>
      <c r="CF83" t="s">
        <v>72</v>
      </c>
      <c r="CG83" t="s">
        <v>72</v>
      </c>
      <c r="CH83" t="s">
        <v>70</v>
      </c>
      <c r="CI83" t="s">
        <v>2424</v>
      </c>
      <c r="CJ83" t="s">
        <v>72</v>
      </c>
      <c r="CK83" t="s">
        <v>70</v>
      </c>
      <c r="CL83" t="s">
        <v>72</v>
      </c>
      <c r="CM83" t="s">
        <v>206</v>
      </c>
      <c r="CN83" t="s">
        <v>70</v>
      </c>
      <c r="CO83" t="s">
        <v>70</v>
      </c>
      <c r="CP83" t="s">
        <v>70</v>
      </c>
      <c r="CQ83" t="s">
        <v>72</v>
      </c>
      <c r="CR83" t="s">
        <v>70</v>
      </c>
      <c r="CS83" t="s">
        <v>70</v>
      </c>
      <c r="CT83" t="s">
        <v>70</v>
      </c>
      <c r="CU83" t="s">
        <v>70</v>
      </c>
      <c r="CV83" t="s">
        <v>70</v>
      </c>
      <c r="CW83" t="s">
        <v>70</v>
      </c>
      <c r="CX83" t="s">
        <v>70</v>
      </c>
      <c r="CY83" t="s">
        <v>70</v>
      </c>
      <c r="CZ83" t="s">
        <v>2425</v>
      </c>
      <c r="DA83" t="s">
        <v>70</v>
      </c>
      <c r="DB83" t="s">
        <v>1076</v>
      </c>
      <c r="HF83" t="s">
        <v>70</v>
      </c>
      <c r="HG83">
        <v>1</v>
      </c>
      <c r="HH83" t="s">
        <v>70</v>
      </c>
      <c r="HI83" t="s">
        <v>70</v>
      </c>
      <c r="HJ83" t="s">
        <v>2008</v>
      </c>
      <c r="HK83" t="s">
        <v>72</v>
      </c>
      <c r="HL83" t="s">
        <v>922</v>
      </c>
      <c r="HM83" t="s">
        <v>70</v>
      </c>
      <c r="HN83" s="8">
        <v>1</v>
      </c>
      <c r="HO83" t="s">
        <v>70</v>
      </c>
      <c r="HP83" t="s">
        <v>70</v>
      </c>
      <c r="HQ83" t="s">
        <v>70</v>
      </c>
      <c r="HR83" t="s">
        <v>70</v>
      </c>
      <c r="HS83" t="s">
        <v>70</v>
      </c>
      <c r="HT83" t="s">
        <v>2426</v>
      </c>
      <c r="HU83" t="s">
        <v>72</v>
      </c>
      <c r="HV83" t="s">
        <v>72</v>
      </c>
      <c r="HW83" t="s">
        <v>72</v>
      </c>
      <c r="HX83" t="s">
        <v>70</v>
      </c>
      <c r="HY83" t="s">
        <v>70</v>
      </c>
      <c r="HZ83" t="s">
        <v>70</v>
      </c>
      <c r="IA83" t="s">
        <v>70</v>
      </c>
      <c r="IB83" t="s">
        <v>206</v>
      </c>
      <c r="IC83" t="s">
        <v>2426</v>
      </c>
      <c r="ID83" t="s">
        <v>70</v>
      </c>
      <c r="IE83" t="s">
        <v>72</v>
      </c>
      <c r="IF83" t="s">
        <v>70</v>
      </c>
      <c r="IG83" t="s">
        <v>70</v>
      </c>
      <c r="IH83" t="s">
        <v>70</v>
      </c>
      <c r="II83" t="s">
        <v>70</v>
      </c>
      <c r="IJ83" t="s">
        <v>70</v>
      </c>
      <c r="IK83" t="s">
        <v>70</v>
      </c>
      <c r="IL83" t="s">
        <v>70</v>
      </c>
      <c r="IM83" t="s">
        <v>206</v>
      </c>
      <c r="IN83" t="s">
        <v>70</v>
      </c>
      <c r="IO83" t="s">
        <v>70</v>
      </c>
      <c r="IP83" t="s">
        <v>72</v>
      </c>
      <c r="IQ83" t="s">
        <v>922</v>
      </c>
      <c r="IR83" t="s">
        <v>70</v>
      </c>
      <c r="IS83">
        <v>1</v>
      </c>
      <c r="IT83" t="s">
        <v>70</v>
      </c>
      <c r="IU83" t="s">
        <v>70</v>
      </c>
      <c r="IV83" t="s">
        <v>70</v>
      </c>
      <c r="IW83" t="s">
        <v>70</v>
      </c>
      <c r="IX83" t="s">
        <v>72</v>
      </c>
      <c r="IY83" t="s">
        <v>72</v>
      </c>
      <c r="JF83" t="s">
        <v>70</v>
      </c>
      <c r="JG83" t="s">
        <v>70</v>
      </c>
      <c r="JH83" t="s">
        <v>70</v>
      </c>
      <c r="JI83" t="s">
        <v>70</v>
      </c>
      <c r="JJ83" t="s">
        <v>70</v>
      </c>
      <c r="JK83" t="s">
        <v>70</v>
      </c>
      <c r="JL83" t="s">
        <v>70</v>
      </c>
      <c r="JM83" t="s">
        <v>70</v>
      </c>
      <c r="JN83" t="s">
        <v>70</v>
      </c>
      <c r="JO83" t="s">
        <v>70</v>
      </c>
      <c r="JP83" t="s">
        <v>70</v>
      </c>
      <c r="JQ83" t="s">
        <v>70</v>
      </c>
      <c r="JR83" t="s">
        <v>70</v>
      </c>
      <c r="JS83" t="s">
        <v>70</v>
      </c>
      <c r="JT83" t="s">
        <v>70</v>
      </c>
      <c r="JU83" t="s">
        <v>70</v>
      </c>
      <c r="JV83" s="8">
        <v>1</v>
      </c>
      <c r="JW83" t="s">
        <v>70</v>
      </c>
      <c r="JX83" t="s">
        <v>70</v>
      </c>
      <c r="JY83" t="s">
        <v>70</v>
      </c>
      <c r="JZ83" t="s">
        <v>70</v>
      </c>
      <c r="KA83" t="s">
        <v>206</v>
      </c>
      <c r="KB83" t="s">
        <v>72</v>
      </c>
      <c r="KI83" t="s">
        <v>70</v>
      </c>
      <c r="KJ83" t="s">
        <v>70</v>
      </c>
      <c r="KK83" t="s">
        <v>70</v>
      </c>
      <c r="KL83" t="s">
        <v>70</v>
      </c>
      <c r="KM83" t="s">
        <v>70</v>
      </c>
      <c r="KN83" t="s">
        <v>70</v>
      </c>
      <c r="KO83" t="s">
        <v>70</v>
      </c>
      <c r="KP83" t="s">
        <v>70</v>
      </c>
      <c r="KQ83" t="s">
        <v>70</v>
      </c>
      <c r="KR83" t="s">
        <v>70</v>
      </c>
      <c r="KS83" t="s">
        <v>70</v>
      </c>
      <c r="KT83" t="s">
        <v>70</v>
      </c>
      <c r="KU83" t="s">
        <v>70</v>
      </c>
      <c r="KV83" t="s">
        <v>70</v>
      </c>
      <c r="KW83" t="s">
        <v>2427</v>
      </c>
      <c r="KX83" t="s">
        <v>72</v>
      </c>
    </row>
    <row r="84" spans="1:310" x14ac:dyDescent="0.2">
      <c r="A84" s="5" t="s">
        <v>2428</v>
      </c>
      <c r="B84" t="s">
        <v>2429</v>
      </c>
      <c r="C84" t="s">
        <v>1138</v>
      </c>
      <c r="D84" s="6" t="s">
        <v>2100</v>
      </c>
      <c r="E84" t="s">
        <v>1917</v>
      </c>
      <c r="F84">
        <f t="shared" si="35"/>
        <v>1</v>
      </c>
      <c r="I84" t="str">
        <f t="shared" si="66"/>
        <v xml:space="preserve"> </v>
      </c>
      <c r="J84" t="str">
        <f t="shared" si="37"/>
        <v xml:space="preserve"> </v>
      </c>
      <c r="L84" t="str">
        <f t="shared" si="38"/>
        <v xml:space="preserve"> </v>
      </c>
      <c r="M84" t="str">
        <f t="shared" si="39"/>
        <v xml:space="preserve"> </v>
      </c>
      <c r="O84" t="str">
        <f t="shared" si="40"/>
        <v xml:space="preserve"> </v>
      </c>
      <c r="P84" t="str">
        <f t="shared" si="41"/>
        <v xml:space="preserve"> </v>
      </c>
      <c r="R84" t="str">
        <f t="shared" si="42"/>
        <v xml:space="preserve"> </v>
      </c>
      <c r="S84" t="str">
        <f t="shared" si="43"/>
        <v xml:space="preserve"> </v>
      </c>
      <c r="U84" t="str">
        <f t="shared" si="34"/>
        <v xml:space="preserve"> </v>
      </c>
      <c r="V84" t="str">
        <f t="shared" si="44"/>
        <v xml:space="preserve"> </v>
      </c>
      <c r="X84" t="str">
        <f t="shared" si="45"/>
        <v xml:space="preserve"> </v>
      </c>
      <c r="Y84" t="str">
        <f t="shared" si="46"/>
        <v xml:space="preserve"> </v>
      </c>
      <c r="AA84" t="str">
        <f t="shared" si="47"/>
        <v xml:space="preserve"> </v>
      </c>
      <c r="AB84" t="str">
        <f t="shared" si="48"/>
        <v xml:space="preserve"> </v>
      </c>
      <c r="AD84" t="str">
        <f t="shared" si="49"/>
        <v xml:space="preserve"> </v>
      </c>
      <c r="AE84" s="7" t="s">
        <v>378</v>
      </c>
      <c r="AG84" t="str">
        <f t="shared" si="50"/>
        <v xml:space="preserve"> </v>
      </c>
      <c r="AH84" t="str">
        <f t="shared" si="51"/>
        <v xml:space="preserve"> </v>
      </c>
      <c r="AJ84" t="str">
        <f t="shared" si="52"/>
        <v xml:space="preserve"> </v>
      </c>
      <c r="AK84" t="str">
        <f t="shared" si="53"/>
        <v xml:space="preserve"> </v>
      </c>
      <c r="AM84" t="str">
        <f t="shared" si="54"/>
        <v xml:space="preserve"> </v>
      </c>
      <c r="AN84" t="str">
        <f t="shared" si="55"/>
        <v xml:space="preserve"> </v>
      </c>
      <c r="AP84" t="str">
        <f t="shared" si="56"/>
        <v xml:space="preserve"> </v>
      </c>
      <c r="AQ84" t="str">
        <f t="shared" si="57"/>
        <v xml:space="preserve"> </v>
      </c>
      <c r="AS84" t="str">
        <f t="shared" si="58"/>
        <v xml:space="preserve"> </v>
      </c>
      <c r="AT84" t="str">
        <f t="shared" si="59"/>
        <v xml:space="preserve"> </v>
      </c>
      <c r="AV84" t="str">
        <f t="shared" si="60"/>
        <v xml:space="preserve"> </v>
      </c>
      <c r="AW84" t="str">
        <f t="shared" si="61"/>
        <v xml:space="preserve"> </v>
      </c>
      <c r="AY84" t="str">
        <f t="shared" si="62"/>
        <v xml:space="preserve"> </v>
      </c>
      <c r="AZ84" t="str">
        <f t="shared" si="63"/>
        <v xml:space="preserve"> </v>
      </c>
      <c r="BF84" t="s">
        <v>378</v>
      </c>
      <c r="BR84" t="s">
        <v>70</v>
      </c>
      <c r="BU84" t="s">
        <v>72</v>
      </c>
      <c r="BV84" s="8">
        <v>0</v>
      </c>
      <c r="DC84">
        <v>1</v>
      </c>
      <c r="DD84" t="s">
        <v>70</v>
      </c>
      <c r="ED84" t="s">
        <v>72</v>
      </c>
      <c r="EE84" t="s">
        <v>70</v>
      </c>
      <c r="EF84" t="s">
        <v>70</v>
      </c>
      <c r="EG84" t="s">
        <v>70</v>
      </c>
      <c r="EH84" t="s">
        <v>72</v>
      </c>
      <c r="EI84" t="s">
        <v>72</v>
      </c>
      <c r="EJ84" t="s">
        <v>2430</v>
      </c>
      <c r="EK84" t="s">
        <v>2431</v>
      </c>
      <c r="HF84" t="s">
        <v>70</v>
      </c>
      <c r="HG84">
        <v>1</v>
      </c>
      <c r="HH84" t="s">
        <v>72</v>
      </c>
      <c r="HI84" t="s">
        <v>70</v>
      </c>
      <c r="HJ84" t="s">
        <v>2094</v>
      </c>
      <c r="HK84" t="s">
        <v>72</v>
      </c>
      <c r="HL84" t="s">
        <v>2432</v>
      </c>
      <c r="HM84" t="s">
        <v>70</v>
      </c>
      <c r="HO84" t="s">
        <v>70</v>
      </c>
      <c r="HP84" t="s">
        <v>72</v>
      </c>
      <c r="HQ84" t="s">
        <v>72</v>
      </c>
      <c r="HR84" t="s">
        <v>70</v>
      </c>
      <c r="HS84" t="s">
        <v>72</v>
      </c>
      <c r="HT84" t="s">
        <v>541</v>
      </c>
      <c r="HU84" t="s">
        <v>72</v>
      </c>
      <c r="HV84" t="s">
        <v>72</v>
      </c>
      <c r="HW84" t="s">
        <v>72</v>
      </c>
      <c r="HX84" t="s">
        <v>72</v>
      </c>
      <c r="HY84" t="s">
        <v>72</v>
      </c>
      <c r="HZ84" t="s">
        <v>72</v>
      </c>
      <c r="IA84" t="s">
        <v>72</v>
      </c>
      <c r="IB84" t="s">
        <v>72</v>
      </c>
      <c r="IC84" t="s">
        <v>2433</v>
      </c>
      <c r="ID84" t="s">
        <v>70</v>
      </c>
      <c r="IE84" t="s">
        <v>72</v>
      </c>
      <c r="IF84" t="s">
        <v>72</v>
      </c>
      <c r="IG84" t="s">
        <v>72</v>
      </c>
      <c r="IH84" t="s">
        <v>206</v>
      </c>
      <c r="II84" t="s">
        <v>70</v>
      </c>
      <c r="IJ84" t="s">
        <v>206</v>
      </c>
      <c r="IK84" t="s">
        <v>72</v>
      </c>
      <c r="IL84" t="s">
        <v>72</v>
      </c>
      <c r="IM84" t="s">
        <v>72</v>
      </c>
      <c r="IN84" t="s">
        <v>72</v>
      </c>
      <c r="IO84" t="s">
        <v>72</v>
      </c>
      <c r="IP84" t="s">
        <v>206</v>
      </c>
      <c r="IQ84" t="s">
        <v>2434</v>
      </c>
      <c r="IR84" t="s">
        <v>70</v>
      </c>
      <c r="IS84">
        <v>1</v>
      </c>
      <c r="IT84" t="s">
        <v>70</v>
      </c>
      <c r="IU84" t="s">
        <v>70</v>
      </c>
      <c r="IV84" t="s">
        <v>70</v>
      </c>
      <c r="IW84" t="s">
        <v>70</v>
      </c>
      <c r="IX84" t="s">
        <v>70</v>
      </c>
      <c r="IY84" t="s">
        <v>72</v>
      </c>
      <c r="JF84" t="s">
        <v>70</v>
      </c>
      <c r="JG84" t="s">
        <v>72</v>
      </c>
      <c r="JH84" t="s">
        <v>70</v>
      </c>
      <c r="JI84" t="s">
        <v>70</v>
      </c>
      <c r="JJ84" t="s">
        <v>70</v>
      </c>
      <c r="JK84" t="s">
        <v>70</v>
      </c>
      <c r="JL84" t="s">
        <v>70</v>
      </c>
      <c r="JM84" t="s">
        <v>72</v>
      </c>
      <c r="JN84" t="s">
        <v>72</v>
      </c>
      <c r="JO84" t="s">
        <v>70</v>
      </c>
      <c r="JP84" t="s">
        <v>72</v>
      </c>
      <c r="JQ84" t="s">
        <v>72</v>
      </c>
      <c r="JR84" t="s">
        <v>72</v>
      </c>
      <c r="JS84" t="s">
        <v>72</v>
      </c>
      <c r="JT84" t="s">
        <v>72</v>
      </c>
      <c r="JU84" t="s">
        <v>70</v>
      </c>
      <c r="JV84" s="8">
        <v>1</v>
      </c>
      <c r="JW84" t="s">
        <v>70</v>
      </c>
      <c r="JX84" t="s">
        <v>70</v>
      </c>
      <c r="JY84" t="s">
        <v>70</v>
      </c>
      <c r="JZ84" t="s">
        <v>70</v>
      </c>
      <c r="KA84" t="s">
        <v>70</v>
      </c>
      <c r="KB84" t="s">
        <v>72</v>
      </c>
      <c r="KI84" t="s">
        <v>70</v>
      </c>
      <c r="KJ84" t="s">
        <v>70</v>
      </c>
      <c r="KK84" t="s">
        <v>70</v>
      </c>
      <c r="KL84" t="s">
        <v>70</v>
      </c>
      <c r="KM84" t="s">
        <v>70</v>
      </c>
      <c r="KN84" t="s">
        <v>70</v>
      </c>
      <c r="KO84" t="s">
        <v>70</v>
      </c>
      <c r="KP84" t="s">
        <v>70</v>
      </c>
      <c r="KQ84" t="s">
        <v>70</v>
      </c>
      <c r="KR84" t="s">
        <v>70</v>
      </c>
      <c r="KS84" t="s">
        <v>72</v>
      </c>
      <c r="KT84" t="s">
        <v>72</v>
      </c>
      <c r="KU84" t="s">
        <v>70</v>
      </c>
      <c r="KV84" t="s">
        <v>72</v>
      </c>
      <c r="KW84" t="s">
        <v>2435</v>
      </c>
      <c r="KX84" t="s">
        <v>70</v>
      </c>
    </row>
    <row r="85" spans="1:310" x14ac:dyDescent="0.2">
      <c r="A85" s="5" t="s">
        <v>2436</v>
      </c>
      <c r="B85" t="s">
        <v>773</v>
      </c>
      <c r="C85" t="s">
        <v>971</v>
      </c>
      <c r="D85" s="6" t="s">
        <v>2437</v>
      </c>
      <c r="E85" t="s">
        <v>1917</v>
      </c>
      <c r="F85">
        <f t="shared" si="35"/>
        <v>1</v>
      </c>
      <c r="G85" t="s">
        <v>2438</v>
      </c>
      <c r="H85" t="s">
        <v>1921</v>
      </c>
      <c r="I85">
        <f t="shared" si="66"/>
        <v>3</v>
      </c>
      <c r="J85">
        <f t="shared" si="37"/>
        <v>0</v>
      </c>
      <c r="K85" t="s">
        <v>1922</v>
      </c>
      <c r="L85">
        <f t="shared" si="38"/>
        <v>1</v>
      </c>
      <c r="M85">
        <f t="shared" si="39"/>
        <v>1</v>
      </c>
      <c r="N85" t="s">
        <v>1919</v>
      </c>
      <c r="O85">
        <f t="shared" si="40"/>
        <v>0</v>
      </c>
      <c r="P85">
        <f t="shared" si="41"/>
        <v>0</v>
      </c>
      <c r="Q85" t="s">
        <v>1919</v>
      </c>
      <c r="R85">
        <f t="shared" si="42"/>
        <v>0</v>
      </c>
      <c r="S85">
        <f t="shared" si="43"/>
        <v>0</v>
      </c>
      <c r="T85" t="s">
        <v>1922</v>
      </c>
      <c r="U85">
        <f t="shared" si="34"/>
        <v>1</v>
      </c>
      <c r="V85">
        <f t="shared" si="44"/>
        <v>1</v>
      </c>
      <c r="W85" t="s">
        <v>1920</v>
      </c>
      <c r="X85">
        <f t="shared" si="45"/>
        <v>2</v>
      </c>
      <c r="Y85">
        <f t="shared" si="46"/>
        <v>1</v>
      </c>
      <c r="Z85" t="s">
        <v>1921</v>
      </c>
      <c r="AA85">
        <f t="shared" si="47"/>
        <v>3</v>
      </c>
      <c r="AB85">
        <f t="shared" si="48"/>
        <v>0</v>
      </c>
      <c r="AC85" t="s">
        <v>1919</v>
      </c>
      <c r="AD85">
        <f t="shared" si="49"/>
        <v>0</v>
      </c>
      <c r="AE85" s="7" t="s">
        <v>378</v>
      </c>
      <c r="AF85" t="s">
        <v>1919</v>
      </c>
      <c r="AG85">
        <f t="shared" si="50"/>
        <v>0</v>
      </c>
      <c r="AH85">
        <f t="shared" si="51"/>
        <v>0</v>
      </c>
      <c r="AI85" t="s">
        <v>1919</v>
      </c>
      <c r="AJ85">
        <f t="shared" si="52"/>
        <v>0</v>
      </c>
      <c r="AK85">
        <f t="shared" si="53"/>
        <v>0</v>
      </c>
      <c r="AL85" t="s">
        <v>1921</v>
      </c>
      <c r="AM85">
        <f t="shared" si="54"/>
        <v>3</v>
      </c>
      <c r="AN85">
        <f t="shared" si="55"/>
        <v>0</v>
      </c>
      <c r="AO85" t="s">
        <v>1921</v>
      </c>
      <c r="AP85">
        <f t="shared" si="56"/>
        <v>3</v>
      </c>
      <c r="AQ85">
        <f t="shared" si="57"/>
        <v>0</v>
      </c>
      <c r="AR85" t="s">
        <v>1920</v>
      </c>
      <c r="AS85">
        <f t="shared" si="58"/>
        <v>2</v>
      </c>
      <c r="AT85">
        <f t="shared" si="59"/>
        <v>1</v>
      </c>
      <c r="AU85" t="s">
        <v>1920</v>
      </c>
      <c r="AV85">
        <f t="shared" si="60"/>
        <v>2</v>
      </c>
      <c r="AW85">
        <f t="shared" si="61"/>
        <v>1</v>
      </c>
      <c r="AX85" t="s">
        <v>1919</v>
      </c>
      <c r="AY85">
        <f t="shared" si="62"/>
        <v>0</v>
      </c>
      <c r="AZ85">
        <f t="shared" si="63"/>
        <v>0</v>
      </c>
      <c r="BA85">
        <f t="shared" si="65"/>
        <v>0</v>
      </c>
      <c r="BB85">
        <f t="shared" si="64"/>
        <v>0.38461538461538464</v>
      </c>
      <c r="BC85">
        <f t="shared" si="67"/>
        <v>6</v>
      </c>
      <c r="BD85">
        <v>100</v>
      </c>
      <c r="BE85" t="s">
        <v>72</v>
      </c>
      <c r="BF85">
        <v>0</v>
      </c>
      <c r="BL85" t="s">
        <v>72</v>
      </c>
      <c r="BM85">
        <v>0</v>
      </c>
      <c r="BN85" t="s">
        <v>72</v>
      </c>
      <c r="BO85" t="s">
        <v>2439</v>
      </c>
      <c r="BP85" t="s">
        <v>1939</v>
      </c>
      <c r="BQ85">
        <v>2</v>
      </c>
      <c r="BR85" t="s">
        <v>70</v>
      </c>
      <c r="BT85" t="s">
        <v>2440</v>
      </c>
      <c r="BU85" t="s">
        <v>70</v>
      </c>
      <c r="BV85" s="8">
        <v>1</v>
      </c>
      <c r="BW85" t="s">
        <v>2064</v>
      </c>
      <c r="BX85" t="s">
        <v>70</v>
      </c>
      <c r="BY85" t="s">
        <v>72</v>
      </c>
      <c r="BZ85" t="s">
        <v>72</v>
      </c>
      <c r="CA85" t="s">
        <v>70</v>
      </c>
      <c r="CB85" t="s">
        <v>70</v>
      </c>
      <c r="CC85" t="s">
        <v>70</v>
      </c>
      <c r="CD85" t="s">
        <v>70</v>
      </c>
      <c r="CF85" t="s">
        <v>70</v>
      </c>
      <c r="CI85" t="s">
        <v>2441</v>
      </c>
      <c r="CJ85" t="s">
        <v>70</v>
      </c>
      <c r="CK85" t="s">
        <v>70</v>
      </c>
      <c r="CL85" t="s">
        <v>72</v>
      </c>
      <c r="CM85" t="s">
        <v>72</v>
      </c>
      <c r="CN85" t="s">
        <v>72</v>
      </c>
      <c r="CO85" t="s">
        <v>70</v>
      </c>
      <c r="CP85" t="s">
        <v>72</v>
      </c>
      <c r="CQ85" t="s">
        <v>72</v>
      </c>
      <c r="CR85" t="s">
        <v>70</v>
      </c>
      <c r="CS85" t="s">
        <v>70</v>
      </c>
      <c r="CT85" t="s">
        <v>72</v>
      </c>
      <c r="CU85" t="s">
        <v>70</v>
      </c>
      <c r="CV85" t="s">
        <v>72</v>
      </c>
      <c r="CW85" t="s">
        <v>72</v>
      </c>
      <c r="CX85" t="s">
        <v>70</v>
      </c>
      <c r="CY85" t="s">
        <v>72</v>
      </c>
      <c r="CZ85" t="s">
        <v>2442</v>
      </c>
      <c r="DA85" t="s">
        <v>70</v>
      </c>
      <c r="DB85" t="s">
        <v>1076</v>
      </c>
      <c r="HF85" t="s">
        <v>72</v>
      </c>
      <c r="HG85">
        <v>0</v>
      </c>
      <c r="HM85" t="s">
        <v>70</v>
      </c>
      <c r="HN85" s="8">
        <v>1</v>
      </c>
      <c r="HO85" t="s">
        <v>70</v>
      </c>
      <c r="HP85" t="s">
        <v>72</v>
      </c>
      <c r="HQ85" t="s">
        <v>70</v>
      </c>
      <c r="HR85" t="s">
        <v>70</v>
      </c>
      <c r="HS85" t="s">
        <v>206</v>
      </c>
      <c r="HU85" t="s">
        <v>70</v>
      </c>
      <c r="HV85" t="s">
        <v>70</v>
      </c>
      <c r="HW85" t="s">
        <v>70</v>
      </c>
      <c r="HX85" t="s">
        <v>70</v>
      </c>
      <c r="HY85" t="s">
        <v>70</v>
      </c>
      <c r="HZ85" t="s">
        <v>70</v>
      </c>
      <c r="IA85" t="s">
        <v>70</v>
      </c>
      <c r="IB85" t="s">
        <v>70</v>
      </c>
      <c r="ID85" t="s">
        <v>70</v>
      </c>
      <c r="IE85" t="s">
        <v>206</v>
      </c>
      <c r="IF85" t="s">
        <v>70</v>
      </c>
      <c r="IG85" t="s">
        <v>206</v>
      </c>
      <c r="IH85" t="s">
        <v>206</v>
      </c>
      <c r="II85" t="s">
        <v>206</v>
      </c>
      <c r="IJ85" t="s">
        <v>70</v>
      </c>
      <c r="IK85" t="s">
        <v>70</v>
      </c>
      <c r="IL85" t="s">
        <v>70</v>
      </c>
      <c r="IM85" t="s">
        <v>70</v>
      </c>
      <c r="IN85" t="s">
        <v>206</v>
      </c>
      <c r="IO85" t="s">
        <v>206</v>
      </c>
      <c r="IP85" t="s">
        <v>70</v>
      </c>
      <c r="IR85" t="s">
        <v>72</v>
      </c>
      <c r="IS85">
        <v>0</v>
      </c>
      <c r="JU85" t="s">
        <v>72</v>
      </c>
      <c r="JV85" s="8">
        <v>0</v>
      </c>
      <c r="KX85" t="s">
        <v>72</v>
      </c>
    </row>
    <row r="86" spans="1:310" x14ac:dyDescent="0.2">
      <c r="A86" s="5" t="s">
        <v>2443</v>
      </c>
      <c r="B86" t="s">
        <v>381</v>
      </c>
      <c r="C86" t="s">
        <v>2444</v>
      </c>
      <c r="D86" s="6" t="s">
        <v>2445</v>
      </c>
      <c r="E86" t="s">
        <v>1917</v>
      </c>
      <c r="F86">
        <f t="shared" si="35"/>
        <v>1</v>
      </c>
      <c r="G86" t="s">
        <v>2446</v>
      </c>
      <c r="H86" t="s">
        <v>1919</v>
      </c>
      <c r="I86">
        <f t="shared" si="66"/>
        <v>0</v>
      </c>
      <c r="J86">
        <f t="shared" si="37"/>
        <v>3</v>
      </c>
      <c r="K86" t="s">
        <v>1920</v>
      </c>
      <c r="L86">
        <f t="shared" si="38"/>
        <v>2</v>
      </c>
      <c r="M86">
        <f t="shared" si="39"/>
        <v>2</v>
      </c>
      <c r="N86" t="s">
        <v>1920</v>
      </c>
      <c r="O86">
        <f t="shared" si="40"/>
        <v>2</v>
      </c>
      <c r="P86">
        <f t="shared" si="41"/>
        <v>2</v>
      </c>
      <c r="Q86" t="s">
        <v>1920</v>
      </c>
      <c r="R86">
        <f t="shared" si="42"/>
        <v>2</v>
      </c>
      <c r="S86">
        <f t="shared" si="43"/>
        <v>2</v>
      </c>
      <c r="T86" t="s">
        <v>1920</v>
      </c>
      <c r="U86">
        <f t="shared" si="34"/>
        <v>2</v>
      </c>
      <c r="V86">
        <f t="shared" si="44"/>
        <v>2</v>
      </c>
      <c r="W86" t="s">
        <v>1920</v>
      </c>
      <c r="X86">
        <f t="shared" si="45"/>
        <v>2</v>
      </c>
      <c r="Y86">
        <f t="shared" si="46"/>
        <v>1</v>
      </c>
      <c r="Z86" t="s">
        <v>1920</v>
      </c>
      <c r="AA86">
        <f t="shared" si="47"/>
        <v>2</v>
      </c>
      <c r="AB86">
        <f t="shared" si="48"/>
        <v>1</v>
      </c>
      <c r="AC86" t="s">
        <v>1921</v>
      </c>
      <c r="AD86">
        <f t="shared" si="49"/>
        <v>3</v>
      </c>
      <c r="AE86" s="7" t="s">
        <v>378</v>
      </c>
      <c r="AF86" t="s">
        <v>1921</v>
      </c>
      <c r="AG86">
        <f t="shared" si="50"/>
        <v>3</v>
      </c>
      <c r="AH86">
        <f t="shared" si="51"/>
        <v>3</v>
      </c>
      <c r="AI86" t="s">
        <v>1920</v>
      </c>
      <c r="AJ86">
        <f t="shared" si="52"/>
        <v>2</v>
      </c>
      <c r="AK86">
        <f t="shared" si="53"/>
        <v>2</v>
      </c>
      <c r="AL86" t="s">
        <v>1921</v>
      </c>
      <c r="AM86">
        <f t="shared" si="54"/>
        <v>3</v>
      </c>
      <c r="AN86">
        <f t="shared" si="55"/>
        <v>0</v>
      </c>
      <c r="AO86" t="s">
        <v>1921</v>
      </c>
      <c r="AP86">
        <f t="shared" si="56"/>
        <v>3</v>
      </c>
      <c r="AQ86">
        <f t="shared" si="57"/>
        <v>0</v>
      </c>
      <c r="AR86" t="s">
        <v>1921</v>
      </c>
      <c r="AS86">
        <f t="shared" si="58"/>
        <v>3</v>
      </c>
      <c r="AT86">
        <f t="shared" si="59"/>
        <v>0</v>
      </c>
      <c r="AU86" t="s">
        <v>1920</v>
      </c>
      <c r="AV86">
        <f t="shared" si="60"/>
        <v>2</v>
      </c>
      <c r="AW86">
        <f t="shared" si="61"/>
        <v>1</v>
      </c>
      <c r="AX86" t="s">
        <v>1920</v>
      </c>
      <c r="AY86">
        <f t="shared" si="62"/>
        <v>2</v>
      </c>
      <c r="AZ86">
        <f t="shared" si="63"/>
        <v>2</v>
      </c>
      <c r="BA86">
        <f t="shared" si="65"/>
        <v>2.5</v>
      </c>
      <c r="BB86">
        <f t="shared" si="64"/>
        <v>1.4230769230769231</v>
      </c>
      <c r="BC86">
        <f t="shared" si="67"/>
        <v>5</v>
      </c>
      <c r="BD86">
        <v>39</v>
      </c>
      <c r="BE86" t="s">
        <v>70</v>
      </c>
      <c r="BF86">
        <v>1</v>
      </c>
      <c r="BH86" t="s">
        <v>2016</v>
      </c>
      <c r="BI86">
        <v>3</v>
      </c>
      <c r="BJ86" t="s">
        <v>1954</v>
      </c>
      <c r="BK86">
        <v>4</v>
      </c>
      <c r="BL86" t="s">
        <v>70</v>
      </c>
      <c r="BM86">
        <v>1</v>
      </c>
      <c r="BN86" t="s">
        <v>70</v>
      </c>
      <c r="BP86" t="s">
        <v>1939</v>
      </c>
      <c r="BQ86">
        <v>2</v>
      </c>
      <c r="BR86" t="s">
        <v>70</v>
      </c>
      <c r="BT86" t="s">
        <v>2447</v>
      </c>
      <c r="BU86" t="s">
        <v>70</v>
      </c>
      <c r="BV86" s="8">
        <v>1</v>
      </c>
      <c r="BW86" t="s">
        <v>2064</v>
      </c>
      <c r="BX86" t="s">
        <v>70</v>
      </c>
      <c r="CA86" t="s">
        <v>70</v>
      </c>
      <c r="CB86" t="s">
        <v>70</v>
      </c>
      <c r="CE86" t="s">
        <v>72</v>
      </c>
      <c r="CF86" t="s">
        <v>72</v>
      </c>
      <c r="CI86" t="s">
        <v>2448</v>
      </c>
      <c r="CJ86" t="s">
        <v>206</v>
      </c>
      <c r="CK86" t="s">
        <v>70</v>
      </c>
      <c r="CL86" t="s">
        <v>70</v>
      </c>
      <c r="CM86" t="s">
        <v>70</v>
      </c>
      <c r="CN86" t="s">
        <v>70</v>
      </c>
      <c r="CO86" t="s">
        <v>70</v>
      </c>
      <c r="CP86" t="s">
        <v>206</v>
      </c>
      <c r="CQ86" t="s">
        <v>70</v>
      </c>
      <c r="CR86" t="s">
        <v>70</v>
      </c>
      <c r="CS86" t="s">
        <v>70</v>
      </c>
      <c r="CT86" t="s">
        <v>206</v>
      </c>
      <c r="CU86" t="s">
        <v>206</v>
      </c>
      <c r="CV86" t="s">
        <v>70</v>
      </c>
      <c r="CW86" t="s">
        <v>70</v>
      </c>
      <c r="CX86" t="s">
        <v>70</v>
      </c>
      <c r="CY86" t="s">
        <v>70</v>
      </c>
      <c r="CZ86" t="s">
        <v>2449</v>
      </c>
      <c r="DA86" t="s">
        <v>70</v>
      </c>
      <c r="DB86" t="s">
        <v>2450</v>
      </c>
      <c r="HF86" t="s">
        <v>70</v>
      </c>
      <c r="HG86">
        <v>1</v>
      </c>
      <c r="HH86" t="s">
        <v>70</v>
      </c>
      <c r="HI86" t="s">
        <v>70</v>
      </c>
      <c r="HJ86" t="s">
        <v>2033</v>
      </c>
      <c r="HK86" t="s">
        <v>70</v>
      </c>
      <c r="HL86" t="s">
        <v>674</v>
      </c>
      <c r="HM86" t="s">
        <v>70</v>
      </c>
      <c r="HN86" s="8">
        <v>0</v>
      </c>
      <c r="HO86" t="s">
        <v>72</v>
      </c>
      <c r="IR86" t="s">
        <v>70</v>
      </c>
      <c r="IS86">
        <v>1</v>
      </c>
      <c r="IT86" t="s">
        <v>70</v>
      </c>
      <c r="IU86" t="s">
        <v>70</v>
      </c>
      <c r="IV86" t="s">
        <v>70</v>
      </c>
      <c r="IW86" t="s">
        <v>72</v>
      </c>
      <c r="IX86" t="s">
        <v>72</v>
      </c>
      <c r="IY86" t="s">
        <v>72</v>
      </c>
      <c r="JF86" t="s">
        <v>70</v>
      </c>
      <c r="JG86" t="s">
        <v>70</v>
      </c>
      <c r="JH86" t="s">
        <v>105</v>
      </c>
      <c r="JI86" t="s">
        <v>70</v>
      </c>
      <c r="JJ86" t="s">
        <v>70</v>
      </c>
      <c r="JK86" t="s">
        <v>105</v>
      </c>
      <c r="JL86" t="s">
        <v>105</v>
      </c>
      <c r="JM86" t="s">
        <v>105</v>
      </c>
      <c r="JN86" t="s">
        <v>105</v>
      </c>
      <c r="JO86" t="s">
        <v>105</v>
      </c>
      <c r="JP86" t="s">
        <v>105</v>
      </c>
      <c r="JQ86" t="s">
        <v>105</v>
      </c>
      <c r="JR86" t="s">
        <v>72</v>
      </c>
      <c r="JS86" t="s">
        <v>105</v>
      </c>
      <c r="JT86" t="s">
        <v>105</v>
      </c>
      <c r="JU86" t="s">
        <v>70</v>
      </c>
      <c r="JV86" s="8">
        <v>1</v>
      </c>
      <c r="JW86" t="s">
        <v>206</v>
      </c>
      <c r="JX86" t="s">
        <v>206</v>
      </c>
      <c r="JY86" t="s">
        <v>206</v>
      </c>
      <c r="JZ86" t="s">
        <v>206</v>
      </c>
      <c r="KA86" t="s">
        <v>206</v>
      </c>
      <c r="KB86" t="s">
        <v>72</v>
      </c>
      <c r="KI86" t="s">
        <v>72</v>
      </c>
      <c r="KW86" t="s">
        <v>2451</v>
      </c>
      <c r="KX86" t="s">
        <v>72</v>
      </c>
    </row>
    <row r="87" spans="1:310" x14ac:dyDescent="0.2">
      <c r="A87" s="5" t="s">
        <v>2452</v>
      </c>
      <c r="B87" t="s">
        <v>74</v>
      </c>
      <c r="C87" t="s">
        <v>75</v>
      </c>
      <c r="D87" s="6" t="s">
        <v>2453</v>
      </c>
      <c r="E87" t="s">
        <v>1917</v>
      </c>
      <c r="F87">
        <f t="shared" si="35"/>
        <v>1</v>
      </c>
      <c r="G87" t="s">
        <v>2454</v>
      </c>
      <c r="I87" t="str">
        <f t="shared" si="66"/>
        <v xml:space="preserve"> </v>
      </c>
      <c r="J87" t="str">
        <f t="shared" si="37"/>
        <v xml:space="preserve"> </v>
      </c>
      <c r="L87" t="str">
        <f t="shared" si="38"/>
        <v xml:space="preserve"> </v>
      </c>
      <c r="M87" t="str">
        <f t="shared" si="39"/>
        <v xml:space="preserve"> </v>
      </c>
      <c r="N87" t="s">
        <v>1921</v>
      </c>
      <c r="O87">
        <f t="shared" si="40"/>
        <v>3</v>
      </c>
      <c r="P87">
        <f t="shared" si="41"/>
        <v>3</v>
      </c>
      <c r="Q87" t="s">
        <v>1921</v>
      </c>
      <c r="R87">
        <f t="shared" si="42"/>
        <v>3</v>
      </c>
      <c r="S87">
        <f t="shared" si="43"/>
        <v>3</v>
      </c>
      <c r="T87" t="s">
        <v>1919</v>
      </c>
      <c r="U87">
        <f t="shared" si="34"/>
        <v>0</v>
      </c>
      <c r="V87">
        <f t="shared" si="44"/>
        <v>0</v>
      </c>
      <c r="W87" t="s">
        <v>1922</v>
      </c>
      <c r="X87">
        <f t="shared" si="45"/>
        <v>1</v>
      </c>
      <c r="Y87">
        <f t="shared" si="46"/>
        <v>2</v>
      </c>
      <c r="Z87" t="s">
        <v>1919</v>
      </c>
      <c r="AA87">
        <f t="shared" si="47"/>
        <v>0</v>
      </c>
      <c r="AB87">
        <f t="shared" si="48"/>
        <v>3</v>
      </c>
      <c r="AC87" t="s">
        <v>1921</v>
      </c>
      <c r="AD87">
        <f t="shared" si="49"/>
        <v>3</v>
      </c>
      <c r="AE87" s="7" t="s">
        <v>378</v>
      </c>
      <c r="AF87" t="s">
        <v>1922</v>
      </c>
      <c r="AG87">
        <f t="shared" si="50"/>
        <v>1</v>
      </c>
      <c r="AH87">
        <f t="shared" si="51"/>
        <v>1</v>
      </c>
      <c r="AI87" t="s">
        <v>1922</v>
      </c>
      <c r="AJ87">
        <f t="shared" si="52"/>
        <v>1</v>
      </c>
      <c r="AK87">
        <f t="shared" si="53"/>
        <v>1</v>
      </c>
      <c r="AL87" t="s">
        <v>1919</v>
      </c>
      <c r="AM87">
        <f t="shared" si="54"/>
        <v>0</v>
      </c>
      <c r="AN87">
        <f t="shared" si="55"/>
        <v>3</v>
      </c>
      <c r="AO87" t="s">
        <v>1919</v>
      </c>
      <c r="AP87">
        <f t="shared" si="56"/>
        <v>0</v>
      </c>
      <c r="AQ87">
        <f t="shared" si="57"/>
        <v>3</v>
      </c>
      <c r="AR87" t="s">
        <v>1919</v>
      </c>
      <c r="AS87">
        <f t="shared" si="58"/>
        <v>0</v>
      </c>
      <c r="AT87">
        <f t="shared" si="59"/>
        <v>3</v>
      </c>
      <c r="AU87" t="s">
        <v>1919</v>
      </c>
      <c r="AV87">
        <f t="shared" si="60"/>
        <v>0</v>
      </c>
      <c r="AW87">
        <f t="shared" si="61"/>
        <v>3</v>
      </c>
      <c r="AX87" t="s">
        <v>1921</v>
      </c>
      <c r="AY87">
        <f t="shared" si="62"/>
        <v>3</v>
      </c>
      <c r="AZ87">
        <f t="shared" si="63"/>
        <v>3</v>
      </c>
      <c r="BA87">
        <f t="shared" si="65"/>
        <v>1</v>
      </c>
      <c r="BB87">
        <f t="shared" si="64"/>
        <v>2.4545454545454546</v>
      </c>
      <c r="BC87">
        <f t="shared" si="67"/>
        <v>4</v>
      </c>
      <c r="BE87" t="s">
        <v>70</v>
      </c>
      <c r="BF87">
        <v>1</v>
      </c>
      <c r="BG87" t="s">
        <v>2455</v>
      </c>
      <c r="BH87" t="s">
        <v>1939</v>
      </c>
      <c r="BI87">
        <v>2</v>
      </c>
      <c r="BJ87" t="s">
        <v>1980</v>
      </c>
      <c r="BK87">
        <v>2</v>
      </c>
      <c r="BL87" t="s">
        <v>70</v>
      </c>
      <c r="BM87">
        <v>1</v>
      </c>
      <c r="BN87" t="s">
        <v>70</v>
      </c>
      <c r="BP87" t="s">
        <v>1939</v>
      </c>
      <c r="BQ87">
        <v>2</v>
      </c>
      <c r="BR87" t="s">
        <v>70</v>
      </c>
      <c r="BT87" t="s">
        <v>2456</v>
      </c>
      <c r="BU87" t="s">
        <v>70</v>
      </c>
      <c r="BV87" s="8">
        <v>1</v>
      </c>
      <c r="BW87" t="s">
        <v>2457</v>
      </c>
      <c r="BX87" t="s">
        <v>72</v>
      </c>
      <c r="BY87" t="s">
        <v>70</v>
      </c>
      <c r="BZ87" t="s">
        <v>70</v>
      </c>
      <c r="CC87" t="s">
        <v>70</v>
      </c>
      <c r="CD87" t="s">
        <v>70</v>
      </c>
      <c r="CE87" t="s">
        <v>70</v>
      </c>
      <c r="CF87" t="s">
        <v>70</v>
      </c>
      <c r="CG87" t="s">
        <v>70</v>
      </c>
      <c r="CH87" t="s">
        <v>72</v>
      </c>
      <c r="CI87" t="s">
        <v>2458</v>
      </c>
      <c r="CJ87" t="s">
        <v>70</v>
      </c>
      <c r="CK87" t="s">
        <v>70</v>
      </c>
      <c r="CL87" t="s">
        <v>70</v>
      </c>
      <c r="CM87" t="s">
        <v>70</v>
      </c>
      <c r="CN87" t="s">
        <v>70</v>
      </c>
      <c r="CO87" t="s">
        <v>70</v>
      </c>
      <c r="CP87" t="s">
        <v>70</v>
      </c>
      <c r="CQ87" t="s">
        <v>70</v>
      </c>
      <c r="CR87" t="s">
        <v>70</v>
      </c>
      <c r="CS87" t="s">
        <v>70</v>
      </c>
      <c r="CT87" t="s">
        <v>72</v>
      </c>
      <c r="CU87" t="s">
        <v>72</v>
      </c>
      <c r="CV87" t="s">
        <v>70</v>
      </c>
      <c r="CW87" t="s">
        <v>70</v>
      </c>
      <c r="CX87" t="s">
        <v>70</v>
      </c>
      <c r="CY87" t="s">
        <v>206</v>
      </c>
      <c r="CZ87" t="s">
        <v>2459</v>
      </c>
      <c r="DA87" t="s">
        <v>72</v>
      </c>
      <c r="DB87" t="s">
        <v>1938</v>
      </c>
      <c r="HF87" t="s">
        <v>72</v>
      </c>
      <c r="HG87">
        <v>0</v>
      </c>
      <c r="HM87" t="s">
        <v>70</v>
      </c>
      <c r="HN87" s="8">
        <v>1</v>
      </c>
      <c r="HO87" t="s">
        <v>70</v>
      </c>
      <c r="HP87" t="s">
        <v>206</v>
      </c>
      <c r="HQ87" t="s">
        <v>70</v>
      </c>
      <c r="HR87" t="s">
        <v>70</v>
      </c>
      <c r="HS87" t="s">
        <v>70</v>
      </c>
      <c r="HT87" t="s">
        <v>2460</v>
      </c>
      <c r="HU87" t="s">
        <v>72</v>
      </c>
      <c r="HV87" t="s">
        <v>72</v>
      </c>
      <c r="HW87" t="s">
        <v>72</v>
      </c>
      <c r="HX87" t="s">
        <v>70</v>
      </c>
      <c r="HY87" t="s">
        <v>72</v>
      </c>
      <c r="HZ87" t="s">
        <v>70</v>
      </c>
      <c r="IA87" t="s">
        <v>72</v>
      </c>
      <c r="IB87" t="s">
        <v>72</v>
      </c>
      <c r="ID87" t="s">
        <v>70</v>
      </c>
      <c r="IE87" t="s">
        <v>70</v>
      </c>
      <c r="IF87" t="s">
        <v>70</v>
      </c>
      <c r="IG87" t="s">
        <v>72</v>
      </c>
      <c r="IH87" t="s">
        <v>72</v>
      </c>
      <c r="II87" t="s">
        <v>70</v>
      </c>
      <c r="IJ87" t="s">
        <v>70</v>
      </c>
      <c r="IK87" t="s">
        <v>70</v>
      </c>
      <c r="IL87" t="s">
        <v>70</v>
      </c>
      <c r="IM87" t="s">
        <v>72</v>
      </c>
      <c r="IN87" t="s">
        <v>72</v>
      </c>
      <c r="IO87" t="s">
        <v>72</v>
      </c>
      <c r="IP87" t="s">
        <v>72</v>
      </c>
      <c r="IQ87" t="s">
        <v>1938</v>
      </c>
      <c r="IR87" t="s">
        <v>70</v>
      </c>
      <c r="IS87">
        <v>1</v>
      </c>
      <c r="IT87" t="s">
        <v>70</v>
      </c>
      <c r="IU87" t="s">
        <v>70</v>
      </c>
      <c r="IV87" t="s">
        <v>72</v>
      </c>
      <c r="IW87" t="s">
        <v>72</v>
      </c>
      <c r="IX87" t="s">
        <v>70</v>
      </c>
      <c r="IY87" t="s">
        <v>70</v>
      </c>
      <c r="IZ87" t="s">
        <v>70</v>
      </c>
      <c r="JA87" t="s">
        <v>72</v>
      </c>
      <c r="JB87" t="s">
        <v>72</v>
      </c>
      <c r="JC87" t="s">
        <v>72</v>
      </c>
      <c r="JD87" t="s">
        <v>70</v>
      </c>
      <c r="JE87" t="s">
        <v>1938</v>
      </c>
      <c r="JF87" t="s">
        <v>70</v>
      </c>
      <c r="JG87" t="s">
        <v>70</v>
      </c>
      <c r="JH87" t="s">
        <v>70</v>
      </c>
      <c r="JI87" t="s">
        <v>70</v>
      </c>
      <c r="JJ87" t="s">
        <v>70</v>
      </c>
      <c r="JK87" t="s">
        <v>70</v>
      </c>
      <c r="JL87" t="s">
        <v>70</v>
      </c>
      <c r="JM87" t="s">
        <v>70</v>
      </c>
      <c r="JN87" t="s">
        <v>70</v>
      </c>
      <c r="JO87" t="s">
        <v>70</v>
      </c>
      <c r="JP87" t="s">
        <v>70</v>
      </c>
      <c r="JQ87" t="s">
        <v>70</v>
      </c>
      <c r="JR87" t="s">
        <v>105</v>
      </c>
      <c r="JS87" t="s">
        <v>105</v>
      </c>
      <c r="JT87" t="s">
        <v>70</v>
      </c>
      <c r="JU87" t="s">
        <v>72</v>
      </c>
      <c r="JV87" s="8">
        <v>0</v>
      </c>
      <c r="KW87" t="s">
        <v>1989</v>
      </c>
      <c r="KX87" t="s">
        <v>70</v>
      </c>
    </row>
    <row r="88" spans="1:310" x14ac:dyDescent="0.2">
      <c r="A88" s="5" t="s">
        <v>2461</v>
      </c>
      <c r="C88" t="s">
        <v>75</v>
      </c>
      <c r="D88" s="6" t="s">
        <v>2462</v>
      </c>
      <c r="E88" t="s">
        <v>1917</v>
      </c>
      <c r="F88">
        <f t="shared" si="35"/>
        <v>1</v>
      </c>
      <c r="G88" t="s">
        <v>2463</v>
      </c>
      <c r="H88" t="s">
        <v>1919</v>
      </c>
      <c r="I88">
        <f t="shared" si="66"/>
        <v>0</v>
      </c>
      <c r="J88">
        <f t="shared" si="37"/>
        <v>3</v>
      </c>
      <c r="K88" t="s">
        <v>1921</v>
      </c>
      <c r="L88">
        <f t="shared" si="38"/>
        <v>3</v>
      </c>
      <c r="M88">
        <f t="shared" si="39"/>
        <v>3</v>
      </c>
      <c r="N88" t="s">
        <v>1921</v>
      </c>
      <c r="O88">
        <f t="shared" si="40"/>
        <v>3</v>
      </c>
      <c r="P88">
        <f t="shared" si="41"/>
        <v>3</v>
      </c>
      <c r="Q88" t="s">
        <v>1921</v>
      </c>
      <c r="R88">
        <f t="shared" si="42"/>
        <v>3</v>
      </c>
      <c r="S88">
        <f t="shared" si="43"/>
        <v>3</v>
      </c>
      <c r="T88" t="s">
        <v>1921</v>
      </c>
      <c r="U88">
        <f t="shared" si="34"/>
        <v>3</v>
      </c>
      <c r="V88">
        <f t="shared" si="44"/>
        <v>3</v>
      </c>
      <c r="W88" t="s">
        <v>1919</v>
      </c>
      <c r="X88">
        <f t="shared" si="45"/>
        <v>0</v>
      </c>
      <c r="Y88">
        <f t="shared" si="46"/>
        <v>3</v>
      </c>
      <c r="Z88" t="s">
        <v>1919</v>
      </c>
      <c r="AA88">
        <f t="shared" si="47"/>
        <v>0</v>
      </c>
      <c r="AB88">
        <f t="shared" si="48"/>
        <v>3</v>
      </c>
      <c r="AC88" t="s">
        <v>1921</v>
      </c>
      <c r="AD88">
        <f t="shared" si="49"/>
        <v>3</v>
      </c>
      <c r="AE88" s="7" t="s">
        <v>378</v>
      </c>
      <c r="AF88" t="s">
        <v>1919</v>
      </c>
      <c r="AG88">
        <f t="shared" si="50"/>
        <v>0</v>
      </c>
      <c r="AH88">
        <f t="shared" si="51"/>
        <v>0</v>
      </c>
      <c r="AI88" t="s">
        <v>1921</v>
      </c>
      <c r="AJ88">
        <f t="shared" si="52"/>
        <v>3</v>
      </c>
      <c r="AK88">
        <f t="shared" si="53"/>
        <v>3</v>
      </c>
      <c r="AL88" t="s">
        <v>1919</v>
      </c>
      <c r="AM88">
        <f t="shared" si="54"/>
        <v>0</v>
      </c>
      <c r="AN88">
        <f t="shared" si="55"/>
        <v>3</v>
      </c>
      <c r="AO88" t="s">
        <v>1919</v>
      </c>
      <c r="AP88">
        <f t="shared" si="56"/>
        <v>0</v>
      </c>
      <c r="AQ88">
        <f t="shared" si="57"/>
        <v>3</v>
      </c>
      <c r="AS88" t="str">
        <f t="shared" si="58"/>
        <v xml:space="preserve"> </v>
      </c>
      <c r="AT88" t="str">
        <f t="shared" si="59"/>
        <v xml:space="preserve"> </v>
      </c>
      <c r="AU88" t="s">
        <v>1919</v>
      </c>
      <c r="AV88">
        <f t="shared" si="60"/>
        <v>0</v>
      </c>
      <c r="AW88">
        <f t="shared" si="61"/>
        <v>3</v>
      </c>
      <c r="AX88" t="s">
        <v>1921</v>
      </c>
      <c r="AY88">
        <f t="shared" si="62"/>
        <v>3</v>
      </c>
      <c r="AZ88">
        <f t="shared" si="63"/>
        <v>3</v>
      </c>
      <c r="BA88">
        <f t="shared" si="65"/>
        <v>1.5</v>
      </c>
      <c r="BB88">
        <f t="shared" si="64"/>
        <v>2.875</v>
      </c>
      <c r="BC88">
        <f t="shared" si="67"/>
        <v>0</v>
      </c>
      <c r="BE88" t="s">
        <v>72</v>
      </c>
      <c r="BF88">
        <v>0</v>
      </c>
      <c r="BL88" t="s">
        <v>70</v>
      </c>
      <c r="BM88">
        <v>1</v>
      </c>
      <c r="BN88" t="s">
        <v>70</v>
      </c>
      <c r="BR88" t="s">
        <v>72</v>
      </c>
      <c r="BU88" t="s">
        <v>70</v>
      </c>
      <c r="BV88" s="8">
        <v>1</v>
      </c>
      <c r="BW88" t="s">
        <v>2457</v>
      </c>
      <c r="BX88" t="s">
        <v>70</v>
      </c>
      <c r="BY88" t="s">
        <v>72</v>
      </c>
      <c r="BZ88" t="s">
        <v>72</v>
      </c>
      <c r="CA88" t="s">
        <v>70</v>
      </c>
      <c r="CB88" t="s">
        <v>70</v>
      </c>
      <c r="CC88" t="s">
        <v>72</v>
      </c>
      <c r="CD88" t="s">
        <v>72</v>
      </c>
      <c r="CE88" t="s">
        <v>70</v>
      </c>
      <c r="CF88" t="s">
        <v>72</v>
      </c>
      <c r="CG88" t="s">
        <v>70</v>
      </c>
      <c r="CH88" t="s">
        <v>70</v>
      </c>
      <c r="CI88" t="s">
        <v>2034</v>
      </c>
      <c r="CJ88" t="s">
        <v>70</v>
      </c>
      <c r="CK88" t="s">
        <v>70</v>
      </c>
      <c r="CL88" t="s">
        <v>70</v>
      </c>
      <c r="CM88" t="s">
        <v>70</v>
      </c>
      <c r="CN88" t="s">
        <v>70</v>
      </c>
      <c r="CO88" t="s">
        <v>72</v>
      </c>
      <c r="CR88" t="s">
        <v>70</v>
      </c>
      <c r="CS88" t="s">
        <v>70</v>
      </c>
      <c r="CT88" t="s">
        <v>72</v>
      </c>
      <c r="CU88" t="s">
        <v>72</v>
      </c>
      <c r="CV88" t="s">
        <v>70</v>
      </c>
      <c r="CW88" t="s">
        <v>70</v>
      </c>
      <c r="CX88" t="s">
        <v>72</v>
      </c>
      <c r="CY88" t="s">
        <v>72</v>
      </c>
      <c r="CZ88" t="s">
        <v>1938</v>
      </c>
      <c r="DA88" t="s">
        <v>72</v>
      </c>
      <c r="DB88" t="s">
        <v>1938</v>
      </c>
      <c r="HF88" t="s">
        <v>72</v>
      </c>
      <c r="HG88">
        <v>0</v>
      </c>
      <c r="HM88" t="s">
        <v>72</v>
      </c>
      <c r="IR88" t="s">
        <v>72</v>
      </c>
      <c r="IS88">
        <v>0</v>
      </c>
      <c r="JU88" t="s">
        <v>70</v>
      </c>
      <c r="JV88" s="8">
        <v>1</v>
      </c>
      <c r="JW88" t="s">
        <v>70</v>
      </c>
      <c r="JX88" t="s">
        <v>70</v>
      </c>
      <c r="JY88" t="s">
        <v>70</v>
      </c>
      <c r="JZ88" t="s">
        <v>72</v>
      </c>
      <c r="KA88" t="s">
        <v>72</v>
      </c>
      <c r="KB88" t="s">
        <v>72</v>
      </c>
      <c r="KI88" t="s">
        <v>70</v>
      </c>
      <c r="KJ88" t="s">
        <v>70</v>
      </c>
      <c r="KK88" t="s">
        <v>70</v>
      </c>
      <c r="KL88" t="s">
        <v>70</v>
      </c>
      <c r="KM88" t="s">
        <v>70</v>
      </c>
      <c r="KN88" t="s">
        <v>70</v>
      </c>
      <c r="KO88" t="s">
        <v>70</v>
      </c>
      <c r="KP88" t="s">
        <v>70</v>
      </c>
      <c r="KQ88" t="s">
        <v>72</v>
      </c>
      <c r="KR88" t="s">
        <v>72</v>
      </c>
      <c r="KS88" t="s">
        <v>70</v>
      </c>
      <c r="KT88" t="s">
        <v>70</v>
      </c>
      <c r="KU88" t="s">
        <v>70</v>
      </c>
      <c r="KV88" t="s">
        <v>70</v>
      </c>
      <c r="KW88" t="s">
        <v>1938</v>
      </c>
      <c r="KX88" t="s">
        <v>72</v>
      </c>
    </row>
    <row r="89" spans="1:310" x14ac:dyDescent="0.2">
      <c r="A89" s="5" t="s">
        <v>2464</v>
      </c>
      <c r="B89" t="s">
        <v>355</v>
      </c>
      <c r="C89" t="s">
        <v>108</v>
      </c>
      <c r="D89" s="6" t="s">
        <v>2465</v>
      </c>
      <c r="E89" t="s">
        <v>1917</v>
      </c>
      <c r="F89">
        <f t="shared" si="35"/>
        <v>1</v>
      </c>
      <c r="G89" t="s">
        <v>2466</v>
      </c>
      <c r="I89" t="str">
        <f t="shared" si="66"/>
        <v xml:space="preserve"> </v>
      </c>
      <c r="J89" t="str">
        <f t="shared" si="37"/>
        <v xml:space="preserve"> </v>
      </c>
      <c r="K89" t="s">
        <v>1921</v>
      </c>
      <c r="L89">
        <f t="shared" si="38"/>
        <v>3</v>
      </c>
      <c r="M89">
        <f t="shared" si="39"/>
        <v>3</v>
      </c>
      <c r="O89" t="str">
        <f t="shared" si="40"/>
        <v xml:space="preserve"> </v>
      </c>
      <c r="P89" t="str">
        <f t="shared" si="41"/>
        <v xml:space="preserve"> </v>
      </c>
      <c r="Q89" t="s">
        <v>1921</v>
      </c>
      <c r="R89">
        <f t="shared" si="42"/>
        <v>3</v>
      </c>
      <c r="S89">
        <f t="shared" si="43"/>
        <v>3</v>
      </c>
      <c r="U89" t="str">
        <f t="shared" si="34"/>
        <v xml:space="preserve"> </v>
      </c>
      <c r="V89" t="str">
        <f t="shared" si="44"/>
        <v xml:space="preserve"> </v>
      </c>
      <c r="X89" t="str">
        <f t="shared" si="45"/>
        <v xml:space="preserve"> </v>
      </c>
      <c r="Y89" t="str">
        <f t="shared" si="46"/>
        <v xml:space="preserve"> </v>
      </c>
      <c r="AA89" t="str">
        <f t="shared" si="47"/>
        <v xml:space="preserve"> </v>
      </c>
      <c r="AB89" t="str">
        <f t="shared" si="48"/>
        <v xml:space="preserve"> </v>
      </c>
      <c r="AD89" t="str">
        <f t="shared" si="49"/>
        <v xml:space="preserve"> </v>
      </c>
      <c r="AE89" s="7" t="s">
        <v>378</v>
      </c>
      <c r="AG89" t="str">
        <f t="shared" si="50"/>
        <v xml:space="preserve"> </v>
      </c>
      <c r="AH89" t="str">
        <f t="shared" si="51"/>
        <v xml:space="preserve"> </v>
      </c>
      <c r="AJ89" t="str">
        <f t="shared" si="52"/>
        <v xml:space="preserve"> </v>
      </c>
      <c r="AK89" t="str">
        <f t="shared" si="53"/>
        <v xml:space="preserve"> </v>
      </c>
      <c r="AL89" t="s">
        <v>1921</v>
      </c>
      <c r="AM89">
        <f t="shared" si="54"/>
        <v>3</v>
      </c>
      <c r="AN89">
        <f t="shared" si="55"/>
        <v>0</v>
      </c>
      <c r="AP89" t="str">
        <f t="shared" si="56"/>
        <v xml:space="preserve"> </v>
      </c>
      <c r="AQ89" t="str">
        <f t="shared" si="57"/>
        <v xml:space="preserve"> </v>
      </c>
      <c r="AS89" t="str">
        <f t="shared" si="58"/>
        <v xml:space="preserve"> </v>
      </c>
      <c r="AT89" t="str">
        <f t="shared" si="59"/>
        <v xml:space="preserve"> </v>
      </c>
      <c r="AU89" t="s">
        <v>1921</v>
      </c>
      <c r="AV89">
        <f t="shared" si="60"/>
        <v>3</v>
      </c>
      <c r="AW89">
        <f t="shared" si="61"/>
        <v>0</v>
      </c>
      <c r="AX89" t="s">
        <v>1921</v>
      </c>
      <c r="AY89">
        <f t="shared" si="62"/>
        <v>3</v>
      </c>
      <c r="AZ89">
        <f t="shared" si="63"/>
        <v>3</v>
      </c>
      <c r="BB89">
        <f t="shared" si="64"/>
        <v>1.8</v>
      </c>
      <c r="BD89">
        <v>20</v>
      </c>
      <c r="BE89" t="s">
        <v>70</v>
      </c>
      <c r="BF89">
        <v>1</v>
      </c>
      <c r="BH89" t="s">
        <v>1956</v>
      </c>
      <c r="BI89">
        <v>4</v>
      </c>
      <c r="BJ89" t="s">
        <v>1954</v>
      </c>
      <c r="BK89">
        <v>4</v>
      </c>
      <c r="BL89" t="s">
        <v>70</v>
      </c>
      <c r="BM89">
        <v>1</v>
      </c>
      <c r="BN89" t="s">
        <v>70</v>
      </c>
      <c r="BP89" t="s">
        <v>1956</v>
      </c>
      <c r="BQ89">
        <v>4</v>
      </c>
      <c r="BR89" t="s">
        <v>70</v>
      </c>
      <c r="BT89" t="s">
        <v>2467</v>
      </c>
      <c r="BU89" t="s">
        <v>70</v>
      </c>
      <c r="BV89" s="8">
        <v>1</v>
      </c>
      <c r="BW89" t="s">
        <v>2064</v>
      </c>
      <c r="BX89" t="s">
        <v>70</v>
      </c>
      <c r="BY89" t="s">
        <v>70</v>
      </c>
      <c r="BZ89" t="s">
        <v>70</v>
      </c>
      <c r="CB89" t="s">
        <v>70</v>
      </c>
      <c r="CD89" t="s">
        <v>70</v>
      </c>
      <c r="CE89" t="s">
        <v>70</v>
      </c>
      <c r="CF89" t="s">
        <v>70</v>
      </c>
      <c r="CH89" t="s">
        <v>70</v>
      </c>
      <c r="CI89" t="s">
        <v>2468</v>
      </c>
      <c r="CJ89" t="s">
        <v>70</v>
      </c>
      <c r="CK89" t="s">
        <v>72</v>
      </c>
      <c r="CL89" t="s">
        <v>72</v>
      </c>
      <c r="CM89" t="s">
        <v>72</v>
      </c>
      <c r="CN89" t="s">
        <v>72</v>
      </c>
      <c r="CO89" t="s">
        <v>70</v>
      </c>
      <c r="CP89" t="s">
        <v>70</v>
      </c>
      <c r="CQ89" t="s">
        <v>70</v>
      </c>
      <c r="CR89" t="s">
        <v>70</v>
      </c>
      <c r="CS89" t="s">
        <v>70</v>
      </c>
      <c r="CT89" t="s">
        <v>70</v>
      </c>
      <c r="CU89" t="s">
        <v>70</v>
      </c>
      <c r="CV89" t="s">
        <v>70</v>
      </c>
      <c r="CW89" t="s">
        <v>70</v>
      </c>
      <c r="CX89" t="s">
        <v>70</v>
      </c>
      <c r="CY89" t="s">
        <v>70</v>
      </c>
      <c r="CZ89" t="s">
        <v>2469</v>
      </c>
      <c r="DA89" t="s">
        <v>70</v>
      </c>
      <c r="DB89" t="s">
        <v>2470</v>
      </c>
      <c r="HF89" t="s">
        <v>70</v>
      </c>
      <c r="HG89">
        <v>1</v>
      </c>
      <c r="HH89" t="s">
        <v>70</v>
      </c>
      <c r="HI89" t="s">
        <v>70</v>
      </c>
      <c r="HJ89" t="s">
        <v>2033</v>
      </c>
      <c r="HK89" t="s">
        <v>70</v>
      </c>
      <c r="HL89" t="s">
        <v>2471</v>
      </c>
      <c r="HM89" t="s">
        <v>70</v>
      </c>
      <c r="HN89" s="8">
        <v>1</v>
      </c>
      <c r="HO89" t="s">
        <v>70</v>
      </c>
      <c r="HP89" t="s">
        <v>72</v>
      </c>
      <c r="HQ89" t="s">
        <v>72</v>
      </c>
      <c r="HR89" t="s">
        <v>72</v>
      </c>
      <c r="HS89" t="s">
        <v>72</v>
      </c>
      <c r="HT89" t="s">
        <v>2472</v>
      </c>
      <c r="HU89" t="s">
        <v>70</v>
      </c>
      <c r="HV89" t="s">
        <v>70</v>
      </c>
      <c r="HW89" t="s">
        <v>70</v>
      </c>
      <c r="HX89" t="s">
        <v>72</v>
      </c>
      <c r="HY89" t="s">
        <v>72</v>
      </c>
      <c r="HZ89" t="s">
        <v>72</v>
      </c>
      <c r="IA89" t="s">
        <v>72</v>
      </c>
      <c r="IB89" t="s">
        <v>72</v>
      </c>
      <c r="IC89" t="s">
        <v>2473</v>
      </c>
      <c r="ID89" t="s">
        <v>70</v>
      </c>
      <c r="IE89" t="s">
        <v>72</v>
      </c>
      <c r="IF89" t="s">
        <v>70</v>
      </c>
      <c r="IJ89" t="s">
        <v>72</v>
      </c>
      <c r="IK89" t="s">
        <v>70</v>
      </c>
      <c r="IL89" t="s">
        <v>70</v>
      </c>
      <c r="IM89" t="s">
        <v>70</v>
      </c>
      <c r="IN89" t="s">
        <v>70</v>
      </c>
      <c r="IO89" t="s">
        <v>70</v>
      </c>
      <c r="IP89" t="s">
        <v>72</v>
      </c>
      <c r="IQ89" t="s">
        <v>2474</v>
      </c>
      <c r="IR89" t="s">
        <v>70</v>
      </c>
      <c r="IS89">
        <v>1</v>
      </c>
      <c r="IT89" t="s">
        <v>70</v>
      </c>
      <c r="IU89" t="s">
        <v>70</v>
      </c>
      <c r="IV89" t="s">
        <v>70</v>
      </c>
      <c r="IW89" t="s">
        <v>70</v>
      </c>
      <c r="IX89" t="s">
        <v>70</v>
      </c>
      <c r="IY89" t="s">
        <v>70</v>
      </c>
      <c r="IZ89" t="s">
        <v>105</v>
      </c>
      <c r="JA89" t="s">
        <v>105</v>
      </c>
      <c r="JB89" t="s">
        <v>70</v>
      </c>
      <c r="JC89" t="s">
        <v>70</v>
      </c>
      <c r="JD89" t="s">
        <v>70</v>
      </c>
      <c r="JE89" t="s">
        <v>2475</v>
      </c>
      <c r="JF89" t="s">
        <v>70</v>
      </c>
      <c r="JG89" t="s">
        <v>70</v>
      </c>
      <c r="JH89" t="s">
        <v>70</v>
      </c>
      <c r="JI89" t="s">
        <v>70</v>
      </c>
      <c r="JJ89" t="s">
        <v>70</v>
      </c>
      <c r="JK89" t="s">
        <v>70</v>
      </c>
      <c r="JL89" t="s">
        <v>70</v>
      </c>
      <c r="JM89" t="s">
        <v>70</v>
      </c>
      <c r="JN89" t="s">
        <v>70</v>
      </c>
      <c r="JO89" t="s">
        <v>70</v>
      </c>
      <c r="JP89" t="s">
        <v>70</v>
      </c>
      <c r="JQ89" t="s">
        <v>70</v>
      </c>
      <c r="JR89" t="s">
        <v>72</v>
      </c>
      <c r="JS89" t="s">
        <v>72</v>
      </c>
      <c r="JT89" t="s">
        <v>70</v>
      </c>
      <c r="JU89" t="s">
        <v>70</v>
      </c>
      <c r="JV89" s="8">
        <v>1</v>
      </c>
      <c r="JW89" t="s">
        <v>70</v>
      </c>
      <c r="JX89" t="s">
        <v>70</v>
      </c>
      <c r="JY89" t="s">
        <v>70</v>
      </c>
      <c r="JZ89" t="s">
        <v>72</v>
      </c>
      <c r="KA89" t="s">
        <v>70</v>
      </c>
      <c r="KB89" t="s">
        <v>70</v>
      </c>
      <c r="KC89" t="s">
        <v>70</v>
      </c>
      <c r="KD89" t="s">
        <v>70</v>
      </c>
      <c r="KE89" t="s">
        <v>70</v>
      </c>
      <c r="KF89" t="s">
        <v>70</v>
      </c>
      <c r="KG89" t="s">
        <v>70</v>
      </c>
      <c r="KH89" t="s">
        <v>70</v>
      </c>
      <c r="KI89" t="s">
        <v>70</v>
      </c>
      <c r="KJ89" t="s">
        <v>70</v>
      </c>
      <c r="KK89" t="s">
        <v>70</v>
      </c>
      <c r="KL89" t="s">
        <v>70</v>
      </c>
      <c r="KM89" t="s">
        <v>70</v>
      </c>
      <c r="KN89" t="s">
        <v>70</v>
      </c>
      <c r="KO89" t="s">
        <v>70</v>
      </c>
      <c r="KP89" t="s">
        <v>70</v>
      </c>
      <c r="KQ89" t="s">
        <v>70</v>
      </c>
      <c r="KR89" t="s">
        <v>70</v>
      </c>
      <c r="KS89" t="s">
        <v>70</v>
      </c>
      <c r="KT89" t="s">
        <v>70</v>
      </c>
      <c r="KU89" t="s">
        <v>70</v>
      </c>
      <c r="KV89" t="s">
        <v>70</v>
      </c>
      <c r="KW89" t="s">
        <v>2476</v>
      </c>
      <c r="KX89" t="s">
        <v>70</v>
      </c>
    </row>
    <row r="90" spans="1:310" x14ac:dyDescent="0.2">
      <c r="A90" s="5" t="s">
        <v>2477</v>
      </c>
      <c r="C90" t="s">
        <v>108</v>
      </c>
      <c r="D90" s="6" t="s">
        <v>2465</v>
      </c>
      <c r="E90" t="s">
        <v>1936</v>
      </c>
      <c r="F90">
        <f t="shared" si="35"/>
        <v>0</v>
      </c>
      <c r="G90" t="s">
        <v>2466</v>
      </c>
      <c r="H90" t="s">
        <v>1920</v>
      </c>
      <c r="I90">
        <f t="shared" si="66"/>
        <v>2</v>
      </c>
      <c r="J90">
        <f t="shared" si="37"/>
        <v>1</v>
      </c>
      <c r="K90" t="s">
        <v>1920</v>
      </c>
      <c r="L90">
        <f t="shared" si="38"/>
        <v>2</v>
      </c>
      <c r="M90">
        <f t="shared" si="39"/>
        <v>2</v>
      </c>
      <c r="N90" t="s">
        <v>1920</v>
      </c>
      <c r="O90">
        <f t="shared" si="40"/>
        <v>2</v>
      </c>
      <c r="P90">
        <f t="shared" si="41"/>
        <v>2</v>
      </c>
      <c r="Q90" t="s">
        <v>1920</v>
      </c>
      <c r="R90">
        <f t="shared" si="42"/>
        <v>2</v>
      </c>
      <c r="S90">
        <f t="shared" si="43"/>
        <v>2</v>
      </c>
      <c r="T90" t="s">
        <v>1920</v>
      </c>
      <c r="U90">
        <f t="shared" si="34"/>
        <v>2</v>
      </c>
      <c r="V90">
        <f t="shared" si="44"/>
        <v>2</v>
      </c>
      <c r="W90" t="s">
        <v>1920</v>
      </c>
      <c r="X90">
        <f t="shared" si="45"/>
        <v>2</v>
      </c>
      <c r="Y90">
        <f t="shared" si="46"/>
        <v>1</v>
      </c>
      <c r="Z90" t="s">
        <v>1920</v>
      </c>
      <c r="AA90">
        <f t="shared" si="47"/>
        <v>2</v>
      </c>
      <c r="AB90">
        <f t="shared" si="48"/>
        <v>1</v>
      </c>
      <c r="AC90" t="s">
        <v>1920</v>
      </c>
      <c r="AD90">
        <f t="shared" si="49"/>
        <v>2</v>
      </c>
      <c r="AE90" s="7" t="s">
        <v>378</v>
      </c>
      <c r="AF90" t="s">
        <v>1920</v>
      </c>
      <c r="AG90">
        <f t="shared" si="50"/>
        <v>2</v>
      </c>
      <c r="AH90">
        <f t="shared" si="51"/>
        <v>2</v>
      </c>
      <c r="AI90" t="s">
        <v>1920</v>
      </c>
      <c r="AJ90">
        <f t="shared" si="52"/>
        <v>2</v>
      </c>
      <c r="AK90">
        <f t="shared" si="53"/>
        <v>2</v>
      </c>
      <c r="AL90" t="s">
        <v>1920</v>
      </c>
      <c r="AM90">
        <f t="shared" si="54"/>
        <v>2</v>
      </c>
      <c r="AN90">
        <f t="shared" si="55"/>
        <v>1</v>
      </c>
      <c r="AO90" t="s">
        <v>1920</v>
      </c>
      <c r="AP90">
        <f t="shared" si="56"/>
        <v>2</v>
      </c>
      <c r="AQ90">
        <f t="shared" si="57"/>
        <v>1</v>
      </c>
      <c r="AR90" t="s">
        <v>1922</v>
      </c>
      <c r="AS90">
        <f t="shared" si="58"/>
        <v>1</v>
      </c>
      <c r="AT90">
        <f t="shared" si="59"/>
        <v>2</v>
      </c>
      <c r="AU90" t="s">
        <v>1920</v>
      </c>
      <c r="AV90">
        <f t="shared" si="60"/>
        <v>2</v>
      </c>
      <c r="AW90">
        <f t="shared" si="61"/>
        <v>1</v>
      </c>
      <c r="AX90" t="s">
        <v>1920</v>
      </c>
      <c r="AY90">
        <f t="shared" si="62"/>
        <v>2</v>
      </c>
      <c r="AZ90">
        <f t="shared" si="63"/>
        <v>2</v>
      </c>
      <c r="BA90">
        <f t="shared" si="65"/>
        <v>2</v>
      </c>
      <c r="BB90">
        <f t="shared" si="64"/>
        <v>1.5384615384615385</v>
      </c>
      <c r="BC90">
        <f t="shared" si="67"/>
        <v>5</v>
      </c>
      <c r="BD90">
        <v>29</v>
      </c>
      <c r="BE90" t="s">
        <v>70</v>
      </c>
      <c r="BF90">
        <v>1</v>
      </c>
      <c r="BH90" t="s">
        <v>1956</v>
      </c>
      <c r="BI90">
        <v>4</v>
      </c>
      <c r="BJ90" t="s">
        <v>1954</v>
      </c>
      <c r="BK90">
        <v>4</v>
      </c>
      <c r="BL90" t="s">
        <v>70</v>
      </c>
      <c r="BM90">
        <v>1</v>
      </c>
      <c r="BN90" t="s">
        <v>70</v>
      </c>
      <c r="BR90" t="s">
        <v>70</v>
      </c>
      <c r="BU90" t="s">
        <v>70</v>
      </c>
      <c r="BV90" s="8">
        <v>1</v>
      </c>
      <c r="BW90" t="s">
        <v>2064</v>
      </c>
      <c r="BX90" t="s">
        <v>70</v>
      </c>
      <c r="BY90" t="s">
        <v>70</v>
      </c>
      <c r="BZ90" t="s">
        <v>70</v>
      </c>
      <c r="CA90" t="s">
        <v>70</v>
      </c>
      <c r="CB90" t="s">
        <v>70</v>
      </c>
      <c r="CC90" t="s">
        <v>70</v>
      </c>
      <c r="CD90" t="s">
        <v>70</v>
      </c>
      <c r="CE90" t="s">
        <v>70</v>
      </c>
      <c r="CF90" t="s">
        <v>70</v>
      </c>
      <c r="CG90" t="s">
        <v>70</v>
      </c>
      <c r="CH90" t="s">
        <v>70</v>
      </c>
      <c r="CI90" t="s">
        <v>2478</v>
      </c>
      <c r="CJ90" t="s">
        <v>70</v>
      </c>
      <c r="CK90" t="s">
        <v>70</v>
      </c>
      <c r="CL90" t="s">
        <v>70</v>
      </c>
      <c r="CM90" t="s">
        <v>70</v>
      </c>
      <c r="CN90" t="s">
        <v>70</v>
      </c>
      <c r="CO90" t="s">
        <v>70</v>
      </c>
      <c r="CP90" t="s">
        <v>70</v>
      </c>
      <c r="CQ90" t="s">
        <v>70</v>
      </c>
      <c r="CR90" t="s">
        <v>70</v>
      </c>
      <c r="CS90" t="s">
        <v>70</v>
      </c>
      <c r="CT90" t="s">
        <v>70</v>
      </c>
      <c r="CU90" t="s">
        <v>70</v>
      </c>
      <c r="CV90" t="s">
        <v>70</v>
      </c>
      <c r="CW90" t="s">
        <v>70</v>
      </c>
      <c r="CX90" t="s">
        <v>70</v>
      </c>
      <c r="CY90" t="s">
        <v>70</v>
      </c>
      <c r="CZ90" t="s">
        <v>2479</v>
      </c>
      <c r="DA90" t="s">
        <v>70</v>
      </c>
      <c r="DB90" t="s">
        <v>2480</v>
      </c>
      <c r="HF90" t="s">
        <v>70</v>
      </c>
      <c r="HG90">
        <v>1</v>
      </c>
      <c r="HH90" t="s">
        <v>70</v>
      </c>
      <c r="HI90" t="s">
        <v>70</v>
      </c>
      <c r="HJ90" t="s">
        <v>2033</v>
      </c>
      <c r="HK90" t="s">
        <v>70</v>
      </c>
      <c r="HL90" t="s">
        <v>2481</v>
      </c>
      <c r="HM90" t="s">
        <v>70</v>
      </c>
      <c r="HN90" s="8">
        <v>1</v>
      </c>
      <c r="HO90" t="s">
        <v>70</v>
      </c>
      <c r="HP90" t="s">
        <v>72</v>
      </c>
      <c r="HQ90" t="s">
        <v>72</v>
      </c>
      <c r="HR90" t="s">
        <v>72</v>
      </c>
      <c r="HS90" t="s">
        <v>72</v>
      </c>
      <c r="ID90" t="s">
        <v>70</v>
      </c>
      <c r="IF90" t="s">
        <v>70</v>
      </c>
      <c r="IG90" t="s">
        <v>70</v>
      </c>
      <c r="IH90" t="s">
        <v>70</v>
      </c>
      <c r="II90" t="s">
        <v>70</v>
      </c>
      <c r="IL90" t="s">
        <v>70</v>
      </c>
      <c r="IM90" t="s">
        <v>70</v>
      </c>
      <c r="IN90" t="s">
        <v>70</v>
      </c>
      <c r="IO90" t="s">
        <v>70</v>
      </c>
      <c r="IP90" t="s">
        <v>70</v>
      </c>
      <c r="IQ90" t="s">
        <v>2482</v>
      </c>
      <c r="IR90" t="s">
        <v>70</v>
      </c>
      <c r="IS90">
        <v>1</v>
      </c>
      <c r="IT90" t="s">
        <v>70</v>
      </c>
      <c r="IU90" t="s">
        <v>70</v>
      </c>
      <c r="IV90" t="s">
        <v>70</v>
      </c>
      <c r="IW90" t="s">
        <v>70</v>
      </c>
      <c r="IX90" t="s">
        <v>70</v>
      </c>
      <c r="IY90" t="s">
        <v>70</v>
      </c>
      <c r="IZ90" t="s">
        <v>70</v>
      </c>
      <c r="JA90" t="s">
        <v>70</v>
      </c>
      <c r="JB90" t="s">
        <v>70</v>
      </c>
      <c r="JC90" t="s">
        <v>70</v>
      </c>
      <c r="JD90" t="s">
        <v>70</v>
      </c>
      <c r="JE90" t="s">
        <v>131</v>
      </c>
      <c r="JF90" t="s">
        <v>70</v>
      </c>
      <c r="JG90" t="s">
        <v>70</v>
      </c>
      <c r="JH90" t="s">
        <v>70</v>
      </c>
      <c r="JI90" t="s">
        <v>70</v>
      </c>
      <c r="JJ90" t="s">
        <v>70</v>
      </c>
      <c r="JK90" t="s">
        <v>70</v>
      </c>
      <c r="JL90" t="s">
        <v>70</v>
      </c>
      <c r="JM90" t="s">
        <v>70</v>
      </c>
      <c r="JN90" t="s">
        <v>70</v>
      </c>
      <c r="JO90" t="s">
        <v>70</v>
      </c>
      <c r="JQ90" t="s">
        <v>70</v>
      </c>
      <c r="JR90" t="s">
        <v>70</v>
      </c>
      <c r="JS90" t="s">
        <v>70</v>
      </c>
      <c r="JT90" t="s">
        <v>70</v>
      </c>
      <c r="JU90" t="s">
        <v>70</v>
      </c>
      <c r="JV90" s="8">
        <v>1</v>
      </c>
      <c r="JW90" t="s">
        <v>70</v>
      </c>
      <c r="JX90" t="s">
        <v>70</v>
      </c>
      <c r="JY90" t="s">
        <v>70</v>
      </c>
      <c r="JZ90" t="s">
        <v>70</v>
      </c>
      <c r="KA90" t="s">
        <v>70</v>
      </c>
      <c r="KB90" t="s">
        <v>70</v>
      </c>
      <c r="KC90" t="s">
        <v>72</v>
      </c>
      <c r="KE90" t="s">
        <v>70</v>
      </c>
      <c r="KF90" t="s">
        <v>70</v>
      </c>
      <c r="KG90" t="s">
        <v>70</v>
      </c>
      <c r="KH90" t="s">
        <v>70</v>
      </c>
      <c r="KI90" t="s">
        <v>70</v>
      </c>
      <c r="KJ90" t="s">
        <v>70</v>
      </c>
      <c r="KK90" t="s">
        <v>70</v>
      </c>
      <c r="KL90" t="s">
        <v>70</v>
      </c>
      <c r="KM90" t="s">
        <v>70</v>
      </c>
      <c r="KN90" t="s">
        <v>70</v>
      </c>
      <c r="KO90" t="s">
        <v>70</v>
      </c>
      <c r="KP90" t="s">
        <v>70</v>
      </c>
      <c r="KQ90" t="s">
        <v>70</v>
      </c>
      <c r="KR90" t="s">
        <v>70</v>
      </c>
      <c r="KS90" t="s">
        <v>70</v>
      </c>
      <c r="KT90" t="s">
        <v>70</v>
      </c>
      <c r="KU90" t="s">
        <v>70</v>
      </c>
      <c r="KV90" t="s">
        <v>70</v>
      </c>
      <c r="KX90" t="s">
        <v>70</v>
      </c>
    </row>
    <row r="91" spans="1:310" x14ac:dyDescent="0.2">
      <c r="A91" s="5" t="s">
        <v>2483</v>
      </c>
      <c r="C91" t="s">
        <v>108</v>
      </c>
      <c r="D91" s="6" t="s">
        <v>2484</v>
      </c>
      <c r="E91" t="s">
        <v>1917</v>
      </c>
      <c r="F91">
        <f t="shared" si="35"/>
        <v>1</v>
      </c>
      <c r="G91" t="s">
        <v>2485</v>
      </c>
      <c r="H91" t="s">
        <v>1920</v>
      </c>
      <c r="I91">
        <f t="shared" si="66"/>
        <v>2</v>
      </c>
      <c r="J91">
        <f t="shared" si="37"/>
        <v>1</v>
      </c>
      <c r="K91" t="s">
        <v>1920</v>
      </c>
      <c r="L91">
        <f t="shared" si="38"/>
        <v>2</v>
      </c>
      <c r="M91">
        <f t="shared" si="39"/>
        <v>2</v>
      </c>
      <c r="N91" t="s">
        <v>1920</v>
      </c>
      <c r="O91">
        <f t="shared" si="40"/>
        <v>2</v>
      </c>
      <c r="P91">
        <f t="shared" si="41"/>
        <v>2</v>
      </c>
      <c r="Q91" t="s">
        <v>1920</v>
      </c>
      <c r="R91">
        <f t="shared" si="42"/>
        <v>2</v>
      </c>
      <c r="S91">
        <f t="shared" si="43"/>
        <v>2</v>
      </c>
      <c r="T91" t="s">
        <v>1920</v>
      </c>
      <c r="U91">
        <f t="shared" si="34"/>
        <v>2</v>
      </c>
      <c r="V91">
        <f t="shared" si="44"/>
        <v>2</v>
      </c>
      <c r="W91" t="s">
        <v>1920</v>
      </c>
      <c r="X91">
        <f t="shared" si="45"/>
        <v>2</v>
      </c>
      <c r="Y91">
        <f t="shared" si="46"/>
        <v>1</v>
      </c>
      <c r="Z91" t="s">
        <v>1920</v>
      </c>
      <c r="AA91">
        <f t="shared" si="47"/>
        <v>2</v>
      </c>
      <c r="AB91">
        <f t="shared" si="48"/>
        <v>1</v>
      </c>
      <c r="AC91" t="s">
        <v>1920</v>
      </c>
      <c r="AD91">
        <f t="shared" si="49"/>
        <v>2</v>
      </c>
      <c r="AE91" s="7" t="s">
        <v>378</v>
      </c>
      <c r="AF91" t="s">
        <v>1920</v>
      </c>
      <c r="AG91">
        <f t="shared" si="50"/>
        <v>2</v>
      </c>
      <c r="AH91">
        <f t="shared" si="51"/>
        <v>2</v>
      </c>
      <c r="AI91" t="s">
        <v>1920</v>
      </c>
      <c r="AJ91">
        <f t="shared" si="52"/>
        <v>2</v>
      </c>
      <c r="AK91">
        <f t="shared" si="53"/>
        <v>2</v>
      </c>
      <c r="AL91" t="s">
        <v>1920</v>
      </c>
      <c r="AM91">
        <f t="shared" si="54"/>
        <v>2</v>
      </c>
      <c r="AN91">
        <f t="shared" si="55"/>
        <v>1</v>
      </c>
      <c r="AO91" t="s">
        <v>1920</v>
      </c>
      <c r="AP91">
        <f t="shared" si="56"/>
        <v>2</v>
      </c>
      <c r="AQ91">
        <f t="shared" si="57"/>
        <v>1</v>
      </c>
      <c r="AR91" t="s">
        <v>1920</v>
      </c>
      <c r="AS91">
        <f t="shared" si="58"/>
        <v>2</v>
      </c>
      <c r="AT91">
        <f t="shared" si="59"/>
        <v>1</v>
      </c>
      <c r="AU91" t="s">
        <v>1920</v>
      </c>
      <c r="AV91">
        <f t="shared" si="60"/>
        <v>2</v>
      </c>
      <c r="AW91">
        <f t="shared" si="61"/>
        <v>1</v>
      </c>
      <c r="AX91" t="s">
        <v>1920</v>
      </c>
      <c r="AY91">
        <f t="shared" si="62"/>
        <v>2</v>
      </c>
      <c r="AZ91">
        <f t="shared" si="63"/>
        <v>2</v>
      </c>
      <c r="BA91">
        <f t="shared" si="65"/>
        <v>2</v>
      </c>
      <c r="BB91">
        <f t="shared" si="64"/>
        <v>1.4615384615384615</v>
      </c>
      <c r="BC91">
        <f t="shared" si="67"/>
        <v>5</v>
      </c>
      <c r="BD91">
        <v>31</v>
      </c>
      <c r="BE91" t="s">
        <v>70</v>
      </c>
      <c r="BF91">
        <v>1</v>
      </c>
      <c r="BG91" t="s">
        <v>131</v>
      </c>
      <c r="BH91" t="s">
        <v>1945</v>
      </c>
      <c r="BI91">
        <v>0</v>
      </c>
      <c r="BJ91" t="s">
        <v>1954</v>
      </c>
      <c r="BK91">
        <v>4</v>
      </c>
      <c r="BL91" t="s">
        <v>70</v>
      </c>
      <c r="BM91">
        <v>1</v>
      </c>
      <c r="BN91" t="s">
        <v>72</v>
      </c>
      <c r="BO91" t="s">
        <v>2486</v>
      </c>
      <c r="BP91" t="s">
        <v>1945</v>
      </c>
      <c r="BQ91">
        <v>0</v>
      </c>
      <c r="BR91" t="s">
        <v>70</v>
      </c>
      <c r="BU91" t="s">
        <v>72</v>
      </c>
      <c r="BV91" s="8">
        <v>0</v>
      </c>
      <c r="DC91">
        <v>1</v>
      </c>
      <c r="DD91" t="s">
        <v>70</v>
      </c>
      <c r="DE91" t="s">
        <v>70</v>
      </c>
      <c r="DF91" t="s">
        <v>70</v>
      </c>
      <c r="DG91" t="s">
        <v>70</v>
      </c>
      <c r="DH91" t="s">
        <v>70</v>
      </c>
      <c r="DI91" t="s">
        <v>70</v>
      </c>
      <c r="DJ91" t="s">
        <v>70</v>
      </c>
      <c r="DK91" t="s">
        <v>70</v>
      </c>
      <c r="DL91" t="s">
        <v>70</v>
      </c>
      <c r="DM91" t="s">
        <v>70</v>
      </c>
      <c r="DN91" t="s">
        <v>70</v>
      </c>
      <c r="DO91" t="s">
        <v>70</v>
      </c>
      <c r="DP91" t="s">
        <v>70</v>
      </c>
      <c r="DQ91" t="s">
        <v>70</v>
      </c>
      <c r="DS91" t="s">
        <v>70</v>
      </c>
      <c r="DT91" t="s">
        <v>70</v>
      </c>
      <c r="DU91" t="s">
        <v>70</v>
      </c>
      <c r="DV91" t="s">
        <v>72</v>
      </c>
      <c r="DW91" t="s">
        <v>70</v>
      </c>
      <c r="DX91" t="s">
        <v>72</v>
      </c>
      <c r="DY91" t="s">
        <v>72</v>
      </c>
      <c r="DZ91" t="s">
        <v>70</v>
      </c>
      <c r="EA91" t="s">
        <v>70</v>
      </c>
      <c r="EB91" t="s">
        <v>70</v>
      </c>
      <c r="EC91" t="s">
        <v>70</v>
      </c>
      <c r="ED91" t="s">
        <v>70</v>
      </c>
      <c r="EE91" t="s">
        <v>70</v>
      </c>
      <c r="EF91" t="s">
        <v>70</v>
      </c>
      <c r="EG91" t="s">
        <v>70</v>
      </c>
      <c r="EH91" t="s">
        <v>70</v>
      </c>
      <c r="EI91" t="s">
        <v>70</v>
      </c>
      <c r="EJ91" t="s">
        <v>131</v>
      </c>
      <c r="EK91" t="s">
        <v>2487</v>
      </c>
      <c r="HF91" t="s">
        <v>70</v>
      </c>
      <c r="HG91">
        <v>1</v>
      </c>
      <c r="HH91" t="s">
        <v>70</v>
      </c>
      <c r="HI91" t="s">
        <v>70</v>
      </c>
      <c r="HJ91" t="s">
        <v>2033</v>
      </c>
      <c r="HK91" t="s">
        <v>70</v>
      </c>
      <c r="HM91" t="s">
        <v>70</v>
      </c>
      <c r="HN91" s="8">
        <v>0</v>
      </c>
      <c r="HO91" t="s">
        <v>72</v>
      </c>
      <c r="IR91" t="s">
        <v>72</v>
      </c>
      <c r="IS91">
        <v>0</v>
      </c>
      <c r="JU91" t="s">
        <v>70</v>
      </c>
      <c r="JV91" s="8">
        <v>1</v>
      </c>
      <c r="JW91" t="s">
        <v>70</v>
      </c>
      <c r="JX91" t="s">
        <v>70</v>
      </c>
      <c r="JY91" t="s">
        <v>70</v>
      </c>
      <c r="JZ91" t="s">
        <v>70</v>
      </c>
      <c r="KA91" t="s">
        <v>70</v>
      </c>
      <c r="KB91" t="s">
        <v>72</v>
      </c>
      <c r="KI91" t="s">
        <v>72</v>
      </c>
      <c r="KW91" t="s">
        <v>131</v>
      </c>
      <c r="KX91" t="s">
        <v>72</v>
      </c>
    </row>
    <row r="92" spans="1:310" x14ac:dyDescent="0.2">
      <c r="A92" s="5" t="s">
        <v>2488</v>
      </c>
      <c r="B92" t="s">
        <v>240</v>
      </c>
      <c r="C92" t="s">
        <v>2489</v>
      </c>
      <c r="D92" s="6" t="s">
        <v>2490</v>
      </c>
      <c r="E92" t="s">
        <v>1917</v>
      </c>
      <c r="F92">
        <f t="shared" si="35"/>
        <v>1</v>
      </c>
      <c r="G92" t="s">
        <v>2491</v>
      </c>
      <c r="I92" t="str">
        <f t="shared" si="66"/>
        <v xml:space="preserve"> </v>
      </c>
      <c r="J92" t="str">
        <f t="shared" si="37"/>
        <v xml:space="preserve"> </v>
      </c>
      <c r="L92" t="str">
        <f t="shared" si="38"/>
        <v xml:space="preserve"> </v>
      </c>
      <c r="M92" t="str">
        <f t="shared" si="39"/>
        <v xml:space="preserve"> </v>
      </c>
      <c r="O92" t="str">
        <f t="shared" si="40"/>
        <v xml:space="preserve"> </v>
      </c>
      <c r="P92" t="str">
        <f t="shared" si="41"/>
        <v xml:space="preserve"> </v>
      </c>
      <c r="R92" t="str">
        <f t="shared" si="42"/>
        <v xml:space="preserve"> </v>
      </c>
      <c r="S92" t="str">
        <f t="shared" si="43"/>
        <v xml:space="preserve"> </v>
      </c>
      <c r="U92" t="str">
        <f t="shared" si="34"/>
        <v xml:space="preserve"> </v>
      </c>
      <c r="V92" t="str">
        <f t="shared" si="44"/>
        <v xml:space="preserve"> </v>
      </c>
      <c r="X92" t="str">
        <f t="shared" si="45"/>
        <v xml:space="preserve"> </v>
      </c>
      <c r="Y92" t="str">
        <f t="shared" si="46"/>
        <v xml:space="preserve"> </v>
      </c>
      <c r="Z92" t="s">
        <v>1921</v>
      </c>
      <c r="AA92">
        <f t="shared" si="47"/>
        <v>3</v>
      </c>
      <c r="AB92">
        <f t="shared" si="48"/>
        <v>0</v>
      </c>
      <c r="AD92" t="str">
        <f t="shared" si="49"/>
        <v xml:space="preserve"> </v>
      </c>
      <c r="AE92" s="7" t="s">
        <v>378</v>
      </c>
      <c r="AG92" t="str">
        <f t="shared" si="50"/>
        <v xml:space="preserve"> </v>
      </c>
      <c r="AH92" t="str">
        <f t="shared" si="51"/>
        <v xml:space="preserve"> </v>
      </c>
      <c r="AJ92" t="str">
        <f t="shared" si="52"/>
        <v xml:space="preserve"> </v>
      </c>
      <c r="AK92" t="str">
        <f t="shared" si="53"/>
        <v xml:space="preserve"> </v>
      </c>
      <c r="AM92" t="str">
        <f t="shared" si="54"/>
        <v xml:space="preserve"> </v>
      </c>
      <c r="AN92" t="str">
        <f t="shared" si="55"/>
        <v xml:space="preserve"> </v>
      </c>
      <c r="AP92" t="str">
        <f t="shared" si="56"/>
        <v xml:space="preserve"> </v>
      </c>
      <c r="AQ92" t="str">
        <f t="shared" si="57"/>
        <v xml:space="preserve"> </v>
      </c>
      <c r="AS92" t="str">
        <f t="shared" si="58"/>
        <v xml:space="preserve"> </v>
      </c>
      <c r="AT92" t="str">
        <f t="shared" si="59"/>
        <v xml:space="preserve"> </v>
      </c>
      <c r="AV92" t="str">
        <f t="shared" si="60"/>
        <v xml:space="preserve"> </v>
      </c>
      <c r="AW92" t="str">
        <f t="shared" si="61"/>
        <v xml:space="preserve"> </v>
      </c>
      <c r="AY92" t="str">
        <f t="shared" si="62"/>
        <v xml:space="preserve"> </v>
      </c>
      <c r="AZ92" t="str">
        <f t="shared" si="63"/>
        <v xml:space="preserve"> </v>
      </c>
      <c r="BB92">
        <f t="shared" si="64"/>
        <v>0</v>
      </c>
      <c r="BD92">
        <v>0</v>
      </c>
      <c r="BE92" t="s">
        <v>70</v>
      </c>
      <c r="BF92">
        <v>1</v>
      </c>
      <c r="BH92" t="s">
        <v>2016</v>
      </c>
      <c r="BI92">
        <v>3</v>
      </c>
      <c r="BJ92" t="s">
        <v>1980</v>
      </c>
      <c r="BK92">
        <v>2</v>
      </c>
      <c r="BL92" t="s">
        <v>70</v>
      </c>
      <c r="BM92">
        <v>1</v>
      </c>
      <c r="BN92" t="s">
        <v>72</v>
      </c>
      <c r="BP92" t="s">
        <v>1939</v>
      </c>
      <c r="BQ92">
        <v>2</v>
      </c>
      <c r="BR92" t="s">
        <v>70</v>
      </c>
      <c r="BT92" t="s">
        <v>2492</v>
      </c>
      <c r="BU92" t="s">
        <v>70</v>
      </c>
      <c r="BV92" s="8">
        <v>1</v>
      </c>
      <c r="BW92" t="s">
        <v>1957</v>
      </c>
      <c r="CI92" t="s">
        <v>2493</v>
      </c>
      <c r="CK92" t="s">
        <v>70</v>
      </c>
      <c r="CO92" t="s">
        <v>70</v>
      </c>
      <c r="CP92" t="s">
        <v>70</v>
      </c>
      <c r="CR92" t="s">
        <v>70</v>
      </c>
      <c r="CS92" t="s">
        <v>70</v>
      </c>
      <c r="CT92" t="s">
        <v>70</v>
      </c>
      <c r="CZ92" t="s">
        <v>2494</v>
      </c>
      <c r="DA92" t="s">
        <v>70</v>
      </c>
      <c r="DB92" t="s">
        <v>2495</v>
      </c>
      <c r="HF92" t="s">
        <v>70</v>
      </c>
      <c r="HG92">
        <v>1</v>
      </c>
      <c r="HH92" t="s">
        <v>70</v>
      </c>
      <c r="HI92" t="s">
        <v>70</v>
      </c>
      <c r="HJ92" t="s">
        <v>2094</v>
      </c>
      <c r="HK92" t="s">
        <v>70</v>
      </c>
      <c r="HL92" t="s">
        <v>1938</v>
      </c>
      <c r="HM92" t="s">
        <v>70</v>
      </c>
      <c r="HN92" s="8">
        <v>1</v>
      </c>
      <c r="HO92" t="s">
        <v>70</v>
      </c>
      <c r="HQ92" t="s">
        <v>70</v>
      </c>
      <c r="HT92" t="s">
        <v>2496</v>
      </c>
      <c r="HU92" t="s">
        <v>70</v>
      </c>
      <c r="HY92" t="s">
        <v>70</v>
      </c>
      <c r="IC92" t="s">
        <v>2497</v>
      </c>
      <c r="IF92" t="s">
        <v>70</v>
      </c>
      <c r="IQ92" t="s">
        <v>2498</v>
      </c>
      <c r="IR92" t="s">
        <v>70</v>
      </c>
      <c r="IS92">
        <v>1</v>
      </c>
      <c r="IT92" t="s">
        <v>70</v>
      </c>
      <c r="IY92" t="s">
        <v>70</v>
      </c>
      <c r="IZ92" t="s">
        <v>70</v>
      </c>
      <c r="JE92" t="s">
        <v>2499</v>
      </c>
      <c r="JF92" t="s">
        <v>70</v>
      </c>
      <c r="JG92" t="s">
        <v>70</v>
      </c>
      <c r="JH92" t="s">
        <v>70</v>
      </c>
      <c r="JU92" t="s">
        <v>70</v>
      </c>
      <c r="JV92" s="8">
        <v>1</v>
      </c>
      <c r="JX92" t="s">
        <v>206</v>
      </c>
      <c r="KC92" t="s">
        <v>70</v>
      </c>
      <c r="KI92" t="s">
        <v>70</v>
      </c>
      <c r="KJ92" t="s">
        <v>70</v>
      </c>
      <c r="KK92" t="s">
        <v>105</v>
      </c>
      <c r="KW92" t="s">
        <v>2500</v>
      </c>
      <c r="KX92" t="s">
        <v>72</v>
      </c>
    </row>
    <row r="93" spans="1:310" x14ac:dyDescent="0.2">
      <c r="A93" s="5" t="s">
        <v>2501</v>
      </c>
      <c r="C93" t="s">
        <v>75</v>
      </c>
      <c r="D93" s="6" t="s">
        <v>2502</v>
      </c>
      <c r="E93" t="s">
        <v>1936</v>
      </c>
      <c r="F93">
        <f t="shared" si="35"/>
        <v>0</v>
      </c>
      <c r="G93" t="s">
        <v>2503</v>
      </c>
      <c r="H93" t="s">
        <v>1919</v>
      </c>
      <c r="I93">
        <f t="shared" si="66"/>
        <v>0</v>
      </c>
      <c r="J93">
        <f t="shared" si="37"/>
        <v>3</v>
      </c>
      <c r="L93" t="str">
        <f t="shared" si="38"/>
        <v xml:space="preserve"> </v>
      </c>
      <c r="M93" t="str">
        <f t="shared" si="39"/>
        <v xml:space="preserve"> </v>
      </c>
      <c r="O93" t="str">
        <f t="shared" si="40"/>
        <v xml:space="preserve"> </v>
      </c>
      <c r="P93" t="str">
        <f t="shared" si="41"/>
        <v xml:space="preserve"> </v>
      </c>
      <c r="R93" t="str">
        <f t="shared" si="42"/>
        <v xml:space="preserve"> </v>
      </c>
      <c r="S93" t="str">
        <f t="shared" si="43"/>
        <v xml:space="preserve"> </v>
      </c>
      <c r="U93" t="str">
        <f t="shared" si="34"/>
        <v xml:space="preserve"> </v>
      </c>
      <c r="V93" t="str">
        <f t="shared" si="44"/>
        <v xml:space="preserve"> </v>
      </c>
      <c r="X93" t="str">
        <f t="shared" si="45"/>
        <v xml:space="preserve"> </v>
      </c>
      <c r="Y93" t="str">
        <f t="shared" si="46"/>
        <v xml:space="preserve"> </v>
      </c>
      <c r="AA93" t="str">
        <f t="shared" si="47"/>
        <v xml:space="preserve"> </v>
      </c>
      <c r="AB93" t="str">
        <f t="shared" si="48"/>
        <v xml:space="preserve"> </v>
      </c>
      <c r="AD93" t="str">
        <f t="shared" si="49"/>
        <v xml:space="preserve"> </v>
      </c>
      <c r="AE93" s="7" t="s">
        <v>378</v>
      </c>
      <c r="AG93" t="str">
        <f t="shared" si="50"/>
        <v xml:space="preserve"> </v>
      </c>
      <c r="AH93" t="str">
        <f t="shared" si="51"/>
        <v xml:space="preserve"> </v>
      </c>
      <c r="AJ93" t="str">
        <f t="shared" si="52"/>
        <v xml:space="preserve"> </v>
      </c>
      <c r="AK93" t="str">
        <f t="shared" si="53"/>
        <v xml:space="preserve"> </v>
      </c>
      <c r="AM93" t="str">
        <f t="shared" si="54"/>
        <v xml:space="preserve"> </v>
      </c>
      <c r="AN93" t="str">
        <f t="shared" si="55"/>
        <v xml:space="preserve"> </v>
      </c>
      <c r="AP93" t="str">
        <f t="shared" si="56"/>
        <v xml:space="preserve"> </v>
      </c>
      <c r="AQ93" t="str">
        <f t="shared" si="57"/>
        <v xml:space="preserve"> </v>
      </c>
      <c r="AR93" t="s">
        <v>1919</v>
      </c>
      <c r="AS93">
        <f t="shared" si="58"/>
        <v>0</v>
      </c>
      <c r="AT93">
        <f t="shared" si="59"/>
        <v>3</v>
      </c>
      <c r="AV93" t="str">
        <f t="shared" si="60"/>
        <v xml:space="preserve"> </v>
      </c>
      <c r="AW93" t="str">
        <f t="shared" si="61"/>
        <v xml:space="preserve"> </v>
      </c>
      <c r="AX93" t="s">
        <v>1919</v>
      </c>
      <c r="AY93">
        <f t="shared" si="62"/>
        <v>0</v>
      </c>
      <c r="AZ93">
        <f t="shared" si="63"/>
        <v>0</v>
      </c>
      <c r="BB93">
        <f t="shared" si="64"/>
        <v>2</v>
      </c>
      <c r="BE93" t="s">
        <v>70</v>
      </c>
      <c r="BF93">
        <v>1</v>
      </c>
      <c r="BG93" t="s">
        <v>2504</v>
      </c>
      <c r="BH93" t="s">
        <v>1945</v>
      </c>
      <c r="BI93">
        <v>0</v>
      </c>
      <c r="BJ93" t="s">
        <v>1946</v>
      </c>
      <c r="BK93">
        <v>0</v>
      </c>
      <c r="BL93" t="s">
        <v>72</v>
      </c>
      <c r="BM93">
        <v>0</v>
      </c>
      <c r="BR93" t="s">
        <v>72</v>
      </c>
      <c r="BU93" t="s">
        <v>70</v>
      </c>
      <c r="BV93" s="8">
        <v>1</v>
      </c>
      <c r="BW93" t="s">
        <v>2505</v>
      </c>
      <c r="BX93" t="s">
        <v>70</v>
      </c>
      <c r="BY93" t="s">
        <v>70</v>
      </c>
      <c r="BZ93" t="s">
        <v>72</v>
      </c>
      <c r="CB93" t="s">
        <v>72</v>
      </c>
      <c r="CC93" t="s">
        <v>72</v>
      </c>
      <c r="CD93" t="s">
        <v>72</v>
      </c>
      <c r="CE93" t="s">
        <v>70</v>
      </c>
      <c r="CF93" t="s">
        <v>72</v>
      </c>
      <c r="CG93" t="s">
        <v>70</v>
      </c>
      <c r="CH93" t="s">
        <v>72</v>
      </c>
      <c r="CI93" t="s">
        <v>2506</v>
      </c>
      <c r="CJ93" t="s">
        <v>72</v>
      </c>
      <c r="CK93" t="s">
        <v>70</v>
      </c>
      <c r="CL93" t="s">
        <v>70</v>
      </c>
      <c r="CM93" t="s">
        <v>70</v>
      </c>
      <c r="CN93" t="s">
        <v>70</v>
      </c>
      <c r="CO93" t="s">
        <v>70</v>
      </c>
      <c r="CP93" t="s">
        <v>70</v>
      </c>
      <c r="CQ93" t="s">
        <v>70</v>
      </c>
      <c r="CR93" t="s">
        <v>70</v>
      </c>
      <c r="CS93" t="s">
        <v>70</v>
      </c>
      <c r="CT93" t="s">
        <v>72</v>
      </c>
      <c r="CU93" t="s">
        <v>206</v>
      </c>
      <c r="CV93" t="s">
        <v>70</v>
      </c>
      <c r="CW93" t="s">
        <v>70</v>
      </c>
      <c r="CX93" t="s">
        <v>70</v>
      </c>
      <c r="CY93" t="s">
        <v>72</v>
      </c>
      <c r="CZ93" t="s">
        <v>2507</v>
      </c>
      <c r="DA93" t="s">
        <v>70</v>
      </c>
      <c r="DB93" t="s">
        <v>2508</v>
      </c>
      <c r="HF93" t="s">
        <v>70</v>
      </c>
      <c r="HG93">
        <v>1</v>
      </c>
      <c r="HH93" t="s">
        <v>72</v>
      </c>
      <c r="HI93" t="s">
        <v>72</v>
      </c>
      <c r="HK93" t="s">
        <v>70</v>
      </c>
      <c r="HL93" t="s">
        <v>2509</v>
      </c>
      <c r="HM93" t="s">
        <v>70</v>
      </c>
      <c r="HN93" s="8">
        <v>1</v>
      </c>
      <c r="HO93" t="s">
        <v>70</v>
      </c>
      <c r="HP93" t="s">
        <v>70</v>
      </c>
      <c r="HQ93" t="s">
        <v>70</v>
      </c>
      <c r="HR93" t="s">
        <v>72</v>
      </c>
      <c r="HS93" t="s">
        <v>70</v>
      </c>
      <c r="HT93" t="s">
        <v>2510</v>
      </c>
      <c r="HU93" t="s">
        <v>70</v>
      </c>
      <c r="HV93" t="s">
        <v>72</v>
      </c>
      <c r="HW93" t="s">
        <v>70</v>
      </c>
      <c r="HX93" t="s">
        <v>70</v>
      </c>
      <c r="HY93" t="s">
        <v>72</v>
      </c>
      <c r="HZ93" t="s">
        <v>70</v>
      </c>
      <c r="IA93" t="s">
        <v>206</v>
      </c>
      <c r="IB93" t="s">
        <v>206</v>
      </c>
      <c r="IC93" t="s">
        <v>2511</v>
      </c>
      <c r="ID93" t="s">
        <v>70</v>
      </c>
      <c r="IE93" t="s">
        <v>72</v>
      </c>
      <c r="IF93" t="s">
        <v>70</v>
      </c>
      <c r="IG93" t="s">
        <v>72</v>
      </c>
      <c r="IH93" t="s">
        <v>206</v>
      </c>
      <c r="II93" t="s">
        <v>72</v>
      </c>
      <c r="IJ93" t="s">
        <v>72</v>
      </c>
      <c r="IK93" t="s">
        <v>72</v>
      </c>
      <c r="IL93" t="s">
        <v>70</v>
      </c>
      <c r="IM93" t="s">
        <v>206</v>
      </c>
      <c r="IN93" t="s">
        <v>70</v>
      </c>
      <c r="IO93" t="s">
        <v>70</v>
      </c>
      <c r="IP93" t="s">
        <v>72</v>
      </c>
      <c r="IQ93" t="s">
        <v>2512</v>
      </c>
      <c r="IR93" t="s">
        <v>70</v>
      </c>
      <c r="IS93">
        <v>1</v>
      </c>
      <c r="IT93" t="s">
        <v>70</v>
      </c>
      <c r="IU93" t="s">
        <v>72</v>
      </c>
      <c r="IV93" t="s">
        <v>70</v>
      </c>
      <c r="IW93" t="s">
        <v>206</v>
      </c>
      <c r="IX93" t="s">
        <v>70</v>
      </c>
      <c r="IY93" t="s">
        <v>72</v>
      </c>
      <c r="JF93" t="s">
        <v>70</v>
      </c>
      <c r="JG93" t="s">
        <v>70</v>
      </c>
      <c r="JH93" t="s">
        <v>70</v>
      </c>
      <c r="JI93" t="s">
        <v>70</v>
      </c>
      <c r="JJ93" t="s">
        <v>70</v>
      </c>
      <c r="JK93" t="s">
        <v>70</v>
      </c>
      <c r="JL93" t="s">
        <v>70</v>
      </c>
      <c r="JM93" t="s">
        <v>70</v>
      </c>
      <c r="JN93" t="s">
        <v>70</v>
      </c>
      <c r="JO93" t="s">
        <v>70</v>
      </c>
      <c r="JP93" t="s">
        <v>105</v>
      </c>
      <c r="JQ93" t="s">
        <v>105</v>
      </c>
      <c r="JR93" t="s">
        <v>72</v>
      </c>
      <c r="JS93" t="s">
        <v>105</v>
      </c>
      <c r="JT93" t="s">
        <v>70</v>
      </c>
      <c r="JU93" t="s">
        <v>70</v>
      </c>
      <c r="JV93" s="8">
        <v>1</v>
      </c>
      <c r="JW93" t="s">
        <v>70</v>
      </c>
      <c r="JX93" t="s">
        <v>70</v>
      </c>
      <c r="JY93" t="s">
        <v>70</v>
      </c>
      <c r="JZ93" t="s">
        <v>206</v>
      </c>
      <c r="KA93" t="s">
        <v>70</v>
      </c>
      <c r="KB93" t="s">
        <v>70</v>
      </c>
      <c r="KC93" t="s">
        <v>70</v>
      </c>
      <c r="KD93" t="s">
        <v>70</v>
      </c>
      <c r="KE93" t="s">
        <v>70</v>
      </c>
      <c r="KF93" t="s">
        <v>105</v>
      </c>
      <c r="KG93" t="s">
        <v>105</v>
      </c>
      <c r="KH93" t="s">
        <v>70</v>
      </c>
      <c r="KI93" t="s">
        <v>70</v>
      </c>
      <c r="KJ93" t="s">
        <v>70</v>
      </c>
      <c r="KK93" t="s">
        <v>70</v>
      </c>
      <c r="KL93" t="s">
        <v>70</v>
      </c>
      <c r="KM93" t="s">
        <v>70</v>
      </c>
      <c r="KN93" t="s">
        <v>70</v>
      </c>
      <c r="KO93" t="s">
        <v>70</v>
      </c>
      <c r="KP93" t="s">
        <v>105</v>
      </c>
      <c r="KQ93" t="s">
        <v>105</v>
      </c>
      <c r="KR93" t="s">
        <v>105</v>
      </c>
      <c r="KS93" t="s">
        <v>70</v>
      </c>
      <c r="KT93" t="s">
        <v>70</v>
      </c>
      <c r="KU93" t="s">
        <v>105</v>
      </c>
      <c r="KV93" t="s">
        <v>70</v>
      </c>
      <c r="KW93" t="s">
        <v>2513</v>
      </c>
      <c r="KX93" t="s">
        <v>72</v>
      </c>
    </row>
    <row r="94" spans="1:310" ht="13.75" customHeight="1" x14ac:dyDescent="0.2">
      <c r="A94" s="5" t="s">
        <v>2514</v>
      </c>
      <c r="B94" t="s">
        <v>2515</v>
      </c>
      <c r="C94" t="s">
        <v>2516</v>
      </c>
      <c r="D94" s="6" t="s">
        <v>2517</v>
      </c>
      <c r="E94" t="s">
        <v>1917</v>
      </c>
      <c r="F94">
        <f t="shared" si="35"/>
        <v>1</v>
      </c>
      <c r="G94" t="s">
        <v>2518</v>
      </c>
      <c r="H94" t="s">
        <v>1922</v>
      </c>
      <c r="I94">
        <f t="shared" si="66"/>
        <v>1</v>
      </c>
      <c r="J94">
        <f t="shared" si="37"/>
        <v>2</v>
      </c>
      <c r="K94" t="s">
        <v>1919</v>
      </c>
      <c r="L94">
        <f t="shared" si="38"/>
        <v>0</v>
      </c>
      <c r="M94">
        <f t="shared" si="39"/>
        <v>0</v>
      </c>
      <c r="N94" t="s">
        <v>1921</v>
      </c>
      <c r="O94">
        <f t="shared" si="40"/>
        <v>3</v>
      </c>
      <c r="P94">
        <f t="shared" si="41"/>
        <v>3</v>
      </c>
      <c r="Q94" t="s">
        <v>1921</v>
      </c>
      <c r="R94">
        <f t="shared" si="42"/>
        <v>3</v>
      </c>
      <c r="S94">
        <f t="shared" si="43"/>
        <v>3</v>
      </c>
      <c r="T94" t="s">
        <v>1921</v>
      </c>
      <c r="U94">
        <f t="shared" si="34"/>
        <v>3</v>
      </c>
      <c r="V94">
        <f t="shared" si="44"/>
        <v>3</v>
      </c>
      <c r="W94" t="s">
        <v>1922</v>
      </c>
      <c r="X94">
        <f t="shared" si="45"/>
        <v>1</v>
      </c>
      <c r="Y94">
        <f t="shared" si="46"/>
        <v>2</v>
      </c>
      <c r="Z94" t="s">
        <v>1920</v>
      </c>
      <c r="AA94">
        <f t="shared" si="47"/>
        <v>2</v>
      </c>
      <c r="AB94">
        <f t="shared" si="48"/>
        <v>1</v>
      </c>
      <c r="AC94" t="s">
        <v>1920</v>
      </c>
      <c r="AD94">
        <f t="shared" si="49"/>
        <v>2</v>
      </c>
      <c r="AE94" s="7" t="s">
        <v>378</v>
      </c>
      <c r="AG94" t="str">
        <f t="shared" si="50"/>
        <v xml:space="preserve"> </v>
      </c>
      <c r="AH94" t="str">
        <f t="shared" si="51"/>
        <v xml:space="preserve"> </v>
      </c>
      <c r="AJ94" t="str">
        <f t="shared" si="52"/>
        <v xml:space="preserve"> </v>
      </c>
      <c r="AK94" t="str">
        <f t="shared" si="53"/>
        <v xml:space="preserve"> </v>
      </c>
      <c r="AL94" t="s">
        <v>1922</v>
      </c>
      <c r="AM94">
        <f t="shared" si="54"/>
        <v>1</v>
      </c>
      <c r="AN94">
        <f t="shared" si="55"/>
        <v>2</v>
      </c>
      <c r="AO94" t="s">
        <v>1922</v>
      </c>
      <c r="AP94">
        <f t="shared" si="56"/>
        <v>1</v>
      </c>
      <c r="AQ94">
        <f t="shared" si="57"/>
        <v>2</v>
      </c>
      <c r="AR94" t="s">
        <v>1922</v>
      </c>
      <c r="AS94">
        <f t="shared" si="58"/>
        <v>1</v>
      </c>
      <c r="AT94">
        <f t="shared" si="59"/>
        <v>2</v>
      </c>
      <c r="AV94" t="str">
        <f t="shared" si="60"/>
        <v xml:space="preserve"> </v>
      </c>
      <c r="AW94" t="str">
        <f t="shared" si="61"/>
        <v xml:space="preserve"> </v>
      </c>
      <c r="AX94" t="s">
        <v>1921</v>
      </c>
      <c r="AY94">
        <f t="shared" si="62"/>
        <v>3</v>
      </c>
      <c r="AZ94">
        <f t="shared" si="63"/>
        <v>3</v>
      </c>
      <c r="BB94">
        <f t="shared" si="64"/>
        <v>2.0909090909090908</v>
      </c>
      <c r="BC94">
        <f t="shared" si="67"/>
        <v>1</v>
      </c>
      <c r="BD94">
        <v>41</v>
      </c>
      <c r="BE94" t="s">
        <v>70</v>
      </c>
      <c r="BF94">
        <v>1</v>
      </c>
      <c r="BH94" t="s">
        <v>2016</v>
      </c>
      <c r="BI94">
        <v>3</v>
      </c>
      <c r="BJ94" t="s">
        <v>1946</v>
      </c>
      <c r="BK94">
        <v>0</v>
      </c>
      <c r="BL94" t="s">
        <v>70</v>
      </c>
      <c r="BM94">
        <v>1</v>
      </c>
      <c r="BN94" t="s">
        <v>72</v>
      </c>
      <c r="BP94" t="s">
        <v>2016</v>
      </c>
      <c r="BQ94">
        <v>3</v>
      </c>
      <c r="BR94" t="s">
        <v>70</v>
      </c>
      <c r="BT94" t="s">
        <v>2519</v>
      </c>
      <c r="BU94" t="s">
        <v>70</v>
      </c>
      <c r="BV94" s="8">
        <v>1</v>
      </c>
      <c r="BW94" t="s">
        <v>2520</v>
      </c>
      <c r="BX94" t="s">
        <v>70</v>
      </c>
      <c r="BY94" t="s">
        <v>72</v>
      </c>
      <c r="BZ94" t="s">
        <v>70</v>
      </c>
      <c r="CD94" t="s">
        <v>72</v>
      </c>
      <c r="CE94" t="s">
        <v>72</v>
      </c>
      <c r="CG94" t="s">
        <v>70</v>
      </c>
      <c r="CH94" t="s">
        <v>70</v>
      </c>
      <c r="CI94" t="s">
        <v>2521</v>
      </c>
      <c r="CJ94" t="s">
        <v>72</v>
      </c>
      <c r="CK94" t="s">
        <v>70</v>
      </c>
      <c r="CL94" t="s">
        <v>70</v>
      </c>
      <c r="CM94" t="s">
        <v>70</v>
      </c>
      <c r="CN94" t="s">
        <v>70</v>
      </c>
      <c r="CO94" t="s">
        <v>72</v>
      </c>
      <c r="CR94" t="s">
        <v>70</v>
      </c>
      <c r="CS94" t="s">
        <v>70</v>
      </c>
      <c r="CT94" t="s">
        <v>70</v>
      </c>
      <c r="CV94" t="s">
        <v>72</v>
      </c>
      <c r="CW94" t="s">
        <v>70</v>
      </c>
      <c r="CZ94" t="s">
        <v>2522</v>
      </c>
      <c r="DA94" t="s">
        <v>70</v>
      </c>
      <c r="DB94" t="s">
        <v>2499</v>
      </c>
      <c r="HF94" t="s">
        <v>70</v>
      </c>
      <c r="HG94">
        <v>1</v>
      </c>
      <c r="HI94" t="s">
        <v>70</v>
      </c>
      <c r="HJ94" t="s">
        <v>2008</v>
      </c>
      <c r="HK94" t="s">
        <v>70</v>
      </c>
      <c r="HL94" t="s">
        <v>2523</v>
      </c>
      <c r="HM94" t="s">
        <v>70</v>
      </c>
      <c r="HN94" s="8">
        <v>1</v>
      </c>
      <c r="HO94" t="s">
        <v>70</v>
      </c>
      <c r="HP94" t="s">
        <v>70</v>
      </c>
      <c r="HR94" t="s">
        <v>70</v>
      </c>
      <c r="HT94" t="s">
        <v>2524</v>
      </c>
      <c r="HU94" t="s">
        <v>70</v>
      </c>
      <c r="HV94" t="s">
        <v>70</v>
      </c>
      <c r="HW94" t="s">
        <v>206</v>
      </c>
      <c r="HX94" t="s">
        <v>70</v>
      </c>
      <c r="HY94" t="s">
        <v>70</v>
      </c>
      <c r="HZ94" t="s">
        <v>70</v>
      </c>
      <c r="IA94" t="s">
        <v>70</v>
      </c>
      <c r="IB94" t="s">
        <v>70</v>
      </c>
      <c r="IC94" t="s">
        <v>674</v>
      </c>
      <c r="ID94" t="s">
        <v>70</v>
      </c>
      <c r="IE94" t="s">
        <v>206</v>
      </c>
      <c r="IF94" t="s">
        <v>70</v>
      </c>
      <c r="II94" t="s">
        <v>72</v>
      </c>
      <c r="IJ94" t="s">
        <v>72</v>
      </c>
      <c r="IN94" t="s">
        <v>72</v>
      </c>
      <c r="IQ94" t="s">
        <v>2525</v>
      </c>
      <c r="IR94" t="s">
        <v>70</v>
      </c>
      <c r="IS94">
        <v>1</v>
      </c>
      <c r="IT94" t="s">
        <v>70</v>
      </c>
      <c r="IU94" t="s">
        <v>70</v>
      </c>
      <c r="IV94" t="s">
        <v>70</v>
      </c>
      <c r="IY94" t="s">
        <v>72</v>
      </c>
      <c r="JF94" t="s">
        <v>70</v>
      </c>
      <c r="JG94" t="s">
        <v>70</v>
      </c>
      <c r="JJ94" t="s">
        <v>70</v>
      </c>
      <c r="JK94" t="s">
        <v>70</v>
      </c>
      <c r="JM94" t="s">
        <v>70</v>
      </c>
      <c r="JO94" t="s">
        <v>70</v>
      </c>
      <c r="JP94" t="s">
        <v>72</v>
      </c>
      <c r="JT94" t="s">
        <v>70</v>
      </c>
      <c r="JU94" t="s">
        <v>70</v>
      </c>
      <c r="JV94" s="8">
        <v>1</v>
      </c>
      <c r="JW94" t="s">
        <v>70</v>
      </c>
      <c r="JX94" t="s">
        <v>70</v>
      </c>
      <c r="JY94" t="s">
        <v>70</v>
      </c>
      <c r="KB94" t="s">
        <v>70</v>
      </c>
      <c r="KE94" t="s">
        <v>70</v>
      </c>
      <c r="KH94" t="s">
        <v>70</v>
      </c>
      <c r="KI94" t="s">
        <v>70</v>
      </c>
      <c r="KJ94" t="s">
        <v>70</v>
      </c>
      <c r="KK94" t="s">
        <v>70</v>
      </c>
      <c r="KL94" t="s">
        <v>70</v>
      </c>
      <c r="KM94" t="s">
        <v>70</v>
      </c>
      <c r="KN94" t="s">
        <v>70</v>
      </c>
      <c r="KO94" t="s">
        <v>105</v>
      </c>
      <c r="KP94" t="s">
        <v>70</v>
      </c>
      <c r="KS94" t="s">
        <v>70</v>
      </c>
      <c r="KT94" t="s">
        <v>70</v>
      </c>
      <c r="KV94" t="s">
        <v>70</v>
      </c>
      <c r="KW94" t="s">
        <v>2526</v>
      </c>
      <c r="KX94" t="s">
        <v>70</v>
      </c>
    </row>
    <row r="95" spans="1:310" x14ac:dyDescent="0.2">
      <c r="A95" s="5" t="s">
        <v>2527</v>
      </c>
      <c r="C95" t="s">
        <v>2516</v>
      </c>
      <c r="D95" s="6" t="s">
        <v>2528</v>
      </c>
      <c r="E95" t="s">
        <v>1917</v>
      </c>
      <c r="F95">
        <f t="shared" si="35"/>
        <v>1</v>
      </c>
      <c r="G95" t="s">
        <v>2529</v>
      </c>
      <c r="H95" t="s">
        <v>1922</v>
      </c>
      <c r="I95">
        <f t="shared" si="66"/>
        <v>1</v>
      </c>
      <c r="J95">
        <f t="shared" si="37"/>
        <v>2</v>
      </c>
      <c r="K95" t="s">
        <v>1920</v>
      </c>
      <c r="L95">
        <f t="shared" si="38"/>
        <v>2</v>
      </c>
      <c r="M95">
        <f t="shared" si="39"/>
        <v>2</v>
      </c>
      <c r="N95" t="s">
        <v>1920</v>
      </c>
      <c r="O95">
        <f t="shared" si="40"/>
        <v>2</v>
      </c>
      <c r="P95">
        <f t="shared" si="41"/>
        <v>2</v>
      </c>
      <c r="Q95" t="s">
        <v>1920</v>
      </c>
      <c r="R95">
        <f t="shared" si="42"/>
        <v>2</v>
      </c>
      <c r="S95">
        <f t="shared" si="43"/>
        <v>2</v>
      </c>
      <c r="T95" t="s">
        <v>1922</v>
      </c>
      <c r="U95">
        <f t="shared" si="34"/>
        <v>1</v>
      </c>
      <c r="V95">
        <f t="shared" si="44"/>
        <v>1</v>
      </c>
      <c r="W95" t="s">
        <v>1922</v>
      </c>
      <c r="X95">
        <f t="shared" si="45"/>
        <v>1</v>
      </c>
      <c r="Y95">
        <f t="shared" si="46"/>
        <v>2</v>
      </c>
      <c r="Z95" t="s">
        <v>1920</v>
      </c>
      <c r="AA95">
        <f t="shared" si="47"/>
        <v>2</v>
      </c>
      <c r="AB95">
        <f t="shared" si="48"/>
        <v>1</v>
      </c>
      <c r="AC95" t="s">
        <v>1922</v>
      </c>
      <c r="AD95">
        <f t="shared" si="49"/>
        <v>1</v>
      </c>
      <c r="AE95" s="7" t="s">
        <v>378</v>
      </c>
      <c r="AF95" t="s">
        <v>1922</v>
      </c>
      <c r="AG95">
        <f t="shared" si="50"/>
        <v>1</v>
      </c>
      <c r="AH95">
        <f t="shared" si="51"/>
        <v>1</v>
      </c>
      <c r="AJ95" t="str">
        <f t="shared" si="52"/>
        <v xml:space="preserve"> </v>
      </c>
      <c r="AK95" t="str">
        <f t="shared" si="53"/>
        <v xml:space="preserve"> </v>
      </c>
      <c r="AL95" t="s">
        <v>1921</v>
      </c>
      <c r="AM95">
        <f t="shared" si="54"/>
        <v>3</v>
      </c>
      <c r="AN95">
        <f t="shared" si="55"/>
        <v>0</v>
      </c>
      <c r="AO95" t="s">
        <v>1921</v>
      </c>
      <c r="AP95">
        <f t="shared" si="56"/>
        <v>3</v>
      </c>
      <c r="AQ95">
        <f t="shared" si="57"/>
        <v>0</v>
      </c>
      <c r="AR95" t="s">
        <v>1921</v>
      </c>
      <c r="AS95">
        <f t="shared" si="58"/>
        <v>3</v>
      </c>
      <c r="AT95">
        <f t="shared" si="59"/>
        <v>0</v>
      </c>
      <c r="AU95" t="s">
        <v>1920</v>
      </c>
      <c r="AV95">
        <f t="shared" si="60"/>
        <v>2</v>
      </c>
      <c r="AW95">
        <f t="shared" si="61"/>
        <v>1</v>
      </c>
      <c r="AX95" t="s">
        <v>1920</v>
      </c>
      <c r="AY95">
        <f t="shared" si="62"/>
        <v>2</v>
      </c>
      <c r="AZ95">
        <f t="shared" si="63"/>
        <v>2</v>
      </c>
      <c r="BA95">
        <f t="shared" si="65"/>
        <v>1</v>
      </c>
      <c r="BB95">
        <f t="shared" si="64"/>
        <v>1.2307692307692308</v>
      </c>
      <c r="BC95">
        <f t="shared" si="67"/>
        <v>5</v>
      </c>
      <c r="BD95">
        <v>29</v>
      </c>
      <c r="BE95" t="s">
        <v>70</v>
      </c>
      <c r="BF95">
        <v>1</v>
      </c>
      <c r="BH95" t="s">
        <v>2016</v>
      </c>
      <c r="BI95">
        <v>3</v>
      </c>
      <c r="BJ95" t="s">
        <v>2032</v>
      </c>
      <c r="BK95">
        <v>1</v>
      </c>
      <c r="BL95" t="s">
        <v>70</v>
      </c>
      <c r="BM95">
        <v>1</v>
      </c>
      <c r="BN95" t="s">
        <v>70</v>
      </c>
      <c r="BR95" t="s">
        <v>70</v>
      </c>
      <c r="BT95" t="s">
        <v>2530</v>
      </c>
      <c r="BU95" t="s">
        <v>70</v>
      </c>
      <c r="BV95" s="8">
        <v>1</v>
      </c>
      <c r="BW95" t="s">
        <v>2531</v>
      </c>
      <c r="BX95" t="s">
        <v>72</v>
      </c>
      <c r="BY95" t="s">
        <v>70</v>
      </c>
      <c r="BZ95" t="s">
        <v>70</v>
      </c>
      <c r="CA95" t="s">
        <v>70</v>
      </c>
      <c r="CD95" t="s">
        <v>70</v>
      </c>
      <c r="CE95" t="s">
        <v>72</v>
      </c>
      <c r="CH95" t="s">
        <v>70</v>
      </c>
      <c r="CI95" t="s">
        <v>2532</v>
      </c>
      <c r="CL95" t="s">
        <v>70</v>
      </c>
      <c r="CM95" t="s">
        <v>70</v>
      </c>
      <c r="CN95" t="s">
        <v>70</v>
      </c>
      <c r="CO95" t="s">
        <v>70</v>
      </c>
      <c r="CP95" t="s">
        <v>70</v>
      </c>
      <c r="CQ95" t="s">
        <v>206</v>
      </c>
      <c r="CR95" t="s">
        <v>70</v>
      </c>
      <c r="CS95" t="s">
        <v>70</v>
      </c>
      <c r="CT95" t="s">
        <v>70</v>
      </c>
      <c r="CU95" t="s">
        <v>72</v>
      </c>
      <c r="CV95" t="s">
        <v>72</v>
      </c>
      <c r="CW95" t="s">
        <v>70</v>
      </c>
      <c r="CX95" t="s">
        <v>206</v>
      </c>
      <c r="CY95" t="s">
        <v>206</v>
      </c>
      <c r="CZ95" t="s">
        <v>2533</v>
      </c>
      <c r="DA95" t="s">
        <v>70</v>
      </c>
      <c r="DB95" t="s">
        <v>2534</v>
      </c>
      <c r="HF95" t="s">
        <v>70</v>
      </c>
      <c r="HG95">
        <v>1</v>
      </c>
      <c r="HH95" t="s">
        <v>70</v>
      </c>
      <c r="HI95" t="s">
        <v>70</v>
      </c>
      <c r="HJ95" t="s">
        <v>2008</v>
      </c>
      <c r="HK95" t="s">
        <v>70</v>
      </c>
      <c r="HL95" t="s">
        <v>2535</v>
      </c>
      <c r="HM95" t="s">
        <v>72</v>
      </c>
      <c r="IR95" t="s">
        <v>70</v>
      </c>
      <c r="IS95">
        <v>1</v>
      </c>
      <c r="IT95" t="s">
        <v>70</v>
      </c>
      <c r="IU95" t="s">
        <v>70</v>
      </c>
      <c r="IV95" t="s">
        <v>70</v>
      </c>
      <c r="IW95" t="s">
        <v>70</v>
      </c>
      <c r="IY95" t="s">
        <v>72</v>
      </c>
      <c r="JF95" t="s">
        <v>70</v>
      </c>
      <c r="JH95" t="s">
        <v>70</v>
      </c>
      <c r="JJ95" t="s">
        <v>70</v>
      </c>
      <c r="JK95" t="s">
        <v>70</v>
      </c>
      <c r="JL95" t="s">
        <v>70</v>
      </c>
      <c r="JM95" t="s">
        <v>70</v>
      </c>
      <c r="JN95" t="s">
        <v>70</v>
      </c>
      <c r="JO95" t="s">
        <v>70</v>
      </c>
      <c r="JT95" t="s">
        <v>70</v>
      </c>
      <c r="JU95" t="s">
        <v>72</v>
      </c>
      <c r="JV95" s="8">
        <v>0</v>
      </c>
      <c r="KW95" t="s">
        <v>2536</v>
      </c>
      <c r="KX95" t="s">
        <v>72</v>
      </c>
    </row>
    <row r="96" spans="1:310" x14ac:dyDescent="0.2">
      <c r="A96" s="5" t="s">
        <v>2537</v>
      </c>
      <c r="B96" t="s">
        <v>330</v>
      </c>
      <c r="C96" t="s">
        <v>2538</v>
      </c>
      <c r="D96" s="6" t="s">
        <v>2539</v>
      </c>
      <c r="E96" t="s">
        <v>1917</v>
      </c>
      <c r="F96">
        <f t="shared" si="35"/>
        <v>1</v>
      </c>
      <c r="G96" t="s">
        <v>2540</v>
      </c>
      <c r="I96" t="str">
        <f t="shared" si="66"/>
        <v xml:space="preserve"> </v>
      </c>
      <c r="J96" t="str">
        <f t="shared" si="37"/>
        <v xml:space="preserve"> </v>
      </c>
      <c r="K96" t="s">
        <v>1921</v>
      </c>
      <c r="L96">
        <f t="shared" si="38"/>
        <v>3</v>
      </c>
      <c r="M96">
        <f t="shared" si="39"/>
        <v>3</v>
      </c>
      <c r="N96" t="s">
        <v>1921</v>
      </c>
      <c r="O96">
        <f t="shared" si="40"/>
        <v>3</v>
      </c>
      <c r="P96">
        <f t="shared" si="41"/>
        <v>3</v>
      </c>
      <c r="Q96" t="s">
        <v>1921</v>
      </c>
      <c r="R96">
        <f t="shared" si="42"/>
        <v>3</v>
      </c>
      <c r="S96">
        <f t="shared" si="43"/>
        <v>3</v>
      </c>
      <c r="U96" t="str">
        <f t="shared" si="34"/>
        <v xml:space="preserve"> </v>
      </c>
      <c r="V96" t="str">
        <f t="shared" si="44"/>
        <v xml:space="preserve"> </v>
      </c>
      <c r="X96" t="str">
        <f t="shared" si="45"/>
        <v xml:space="preserve"> </v>
      </c>
      <c r="Y96" t="str">
        <f t="shared" si="46"/>
        <v xml:space="preserve"> </v>
      </c>
      <c r="AA96" t="str">
        <f t="shared" si="47"/>
        <v xml:space="preserve"> </v>
      </c>
      <c r="AB96" t="str">
        <f t="shared" si="48"/>
        <v xml:space="preserve"> </v>
      </c>
      <c r="AD96" t="str">
        <f t="shared" si="49"/>
        <v xml:space="preserve"> </v>
      </c>
      <c r="AE96" s="7">
        <v>0</v>
      </c>
      <c r="AG96" t="str">
        <f t="shared" si="50"/>
        <v xml:space="preserve"> </v>
      </c>
      <c r="AH96" t="str">
        <f t="shared" si="51"/>
        <v xml:space="preserve"> </v>
      </c>
      <c r="AJ96" t="str">
        <f t="shared" si="52"/>
        <v xml:space="preserve"> </v>
      </c>
      <c r="AK96" t="str">
        <f t="shared" si="53"/>
        <v xml:space="preserve"> </v>
      </c>
      <c r="AL96" t="s">
        <v>1921</v>
      </c>
      <c r="AM96">
        <f t="shared" si="54"/>
        <v>3</v>
      </c>
      <c r="AN96">
        <f t="shared" si="55"/>
        <v>0</v>
      </c>
      <c r="AO96" t="s">
        <v>1921</v>
      </c>
      <c r="AP96">
        <f t="shared" si="56"/>
        <v>3</v>
      </c>
      <c r="AQ96">
        <f t="shared" si="57"/>
        <v>0</v>
      </c>
      <c r="AS96" t="str">
        <f t="shared" si="58"/>
        <v xml:space="preserve"> </v>
      </c>
      <c r="AT96" t="str">
        <f t="shared" si="59"/>
        <v xml:space="preserve"> </v>
      </c>
      <c r="AU96" t="s">
        <v>1921</v>
      </c>
      <c r="AV96">
        <f t="shared" si="60"/>
        <v>3</v>
      </c>
      <c r="AW96">
        <f t="shared" si="61"/>
        <v>0</v>
      </c>
      <c r="AX96" t="s">
        <v>1921</v>
      </c>
      <c r="AY96">
        <f t="shared" si="62"/>
        <v>3</v>
      </c>
      <c r="AZ96">
        <f t="shared" si="63"/>
        <v>3</v>
      </c>
      <c r="BB96">
        <f t="shared" si="64"/>
        <v>1.5</v>
      </c>
      <c r="BD96">
        <v>29</v>
      </c>
      <c r="BE96" t="s">
        <v>70</v>
      </c>
      <c r="BF96">
        <v>1</v>
      </c>
      <c r="BH96" t="s">
        <v>1945</v>
      </c>
      <c r="BI96">
        <v>0</v>
      </c>
      <c r="BJ96" t="s">
        <v>1946</v>
      </c>
      <c r="BK96">
        <v>0</v>
      </c>
      <c r="BL96" t="s">
        <v>70</v>
      </c>
      <c r="BM96">
        <v>1</v>
      </c>
      <c r="BN96" t="s">
        <v>70</v>
      </c>
      <c r="BP96" t="s">
        <v>1953</v>
      </c>
      <c r="BQ96">
        <v>1</v>
      </c>
      <c r="BR96" t="s">
        <v>70</v>
      </c>
      <c r="BT96" t="s">
        <v>2541</v>
      </c>
      <c r="BU96" t="s">
        <v>72</v>
      </c>
      <c r="BV96" s="8">
        <v>0</v>
      </c>
      <c r="DC96">
        <v>0</v>
      </c>
      <c r="DD96" t="s">
        <v>72</v>
      </c>
      <c r="EL96" t="s">
        <v>70</v>
      </c>
      <c r="EM96">
        <v>1</v>
      </c>
      <c r="EN96" t="s">
        <v>70</v>
      </c>
      <c r="EO96" t="s">
        <v>70</v>
      </c>
      <c r="EP96" t="s">
        <v>70</v>
      </c>
      <c r="EQ96" t="s">
        <v>70</v>
      </c>
      <c r="FC96" t="s">
        <v>70</v>
      </c>
      <c r="FD96" t="s">
        <v>70</v>
      </c>
      <c r="FF96" t="s">
        <v>70</v>
      </c>
      <c r="FG96" t="s">
        <v>70</v>
      </c>
      <c r="FI96" t="s">
        <v>70</v>
      </c>
      <c r="FJ96" t="s">
        <v>70</v>
      </c>
      <c r="FM96" t="s">
        <v>70</v>
      </c>
      <c r="FN96" t="s">
        <v>70</v>
      </c>
      <c r="FP96" t="s">
        <v>70</v>
      </c>
      <c r="FQ96" t="s">
        <v>70</v>
      </c>
      <c r="FR96" t="s">
        <v>70</v>
      </c>
      <c r="FT96" t="s">
        <v>2542</v>
      </c>
      <c r="FU96" t="s">
        <v>2543</v>
      </c>
      <c r="HF96" t="s">
        <v>70</v>
      </c>
      <c r="HG96">
        <v>1</v>
      </c>
      <c r="HH96" t="s">
        <v>72</v>
      </c>
      <c r="HI96" t="s">
        <v>72</v>
      </c>
      <c r="HK96" t="s">
        <v>70</v>
      </c>
      <c r="HM96" t="s">
        <v>72</v>
      </c>
      <c r="IR96" t="s">
        <v>70</v>
      </c>
      <c r="IS96">
        <v>1</v>
      </c>
      <c r="IT96" t="s">
        <v>70</v>
      </c>
      <c r="IU96" t="s">
        <v>70</v>
      </c>
      <c r="IV96" t="s">
        <v>70</v>
      </c>
      <c r="IW96" t="s">
        <v>70</v>
      </c>
      <c r="IY96" t="s">
        <v>72</v>
      </c>
      <c r="JF96" t="s">
        <v>70</v>
      </c>
      <c r="JG96" t="s">
        <v>70</v>
      </c>
      <c r="JH96" t="s">
        <v>70</v>
      </c>
      <c r="JI96" t="s">
        <v>70</v>
      </c>
      <c r="JJ96" t="s">
        <v>70</v>
      </c>
      <c r="JM96" t="s">
        <v>70</v>
      </c>
      <c r="JO96" t="s">
        <v>70</v>
      </c>
      <c r="JU96" t="s">
        <v>72</v>
      </c>
      <c r="JV96" s="8">
        <v>0</v>
      </c>
      <c r="KW96" t="s">
        <v>2544</v>
      </c>
      <c r="KX96" t="s">
        <v>72</v>
      </c>
    </row>
    <row r="97" spans="1:310" ht="14.25" customHeight="1" x14ac:dyDescent="0.2">
      <c r="A97" s="5" t="s">
        <v>2545</v>
      </c>
      <c r="B97" t="s">
        <v>381</v>
      </c>
      <c r="C97" t="s">
        <v>2546</v>
      </c>
      <c r="D97" s="6" t="s">
        <v>2547</v>
      </c>
      <c r="E97" t="s">
        <v>1917</v>
      </c>
      <c r="F97">
        <f t="shared" si="35"/>
        <v>1</v>
      </c>
      <c r="G97" t="s">
        <v>2548</v>
      </c>
      <c r="H97" t="s">
        <v>1919</v>
      </c>
      <c r="I97">
        <f t="shared" si="66"/>
        <v>0</v>
      </c>
      <c r="J97">
        <f t="shared" si="37"/>
        <v>3</v>
      </c>
      <c r="K97" t="s">
        <v>1922</v>
      </c>
      <c r="L97">
        <f t="shared" si="38"/>
        <v>1</v>
      </c>
      <c r="M97">
        <f t="shared" si="39"/>
        <v>1</v>
      </c>
      <c r="N97" t="s">
        <v>1922</v>
      </c>
      <c r="O97">
        <f t="shared" si="40"/>
        <v>1</v>
      </c>
      <c r="P97">
        <f t="shared" si="41"/>
        <v>1</v>
      </c>
      <c r="Q97" t="s">
        <v>1920</v>
      </c>
      <c r="R97">
        <f t="shared" si="42"/>
        <v>2</v>
      </c>
      <c r="S97">
        <f t="shared" si="43"/>
        <v>2</v>
      </c>
      <c r="U97" t="str">
        <f t="shared" si="34"/>
        <v xml:space="preserve"> </v>
      </c>
      <c r="V97" t="str">
        <f t="shared" si="44"/>
        <v xml:space="preserve"> </v>
      </c>
      <c r="W97" t="s">
        <v>1921</v>
      </c>
      <c r="X97">
        <f t="shared" si="45"/>
        <v>3</v>
      </c>
      <c r="Y97">
        <f t="shared" si="46"/>
        <v>0</v>
      </c>
      <c r="Z97" t="s">
        <v>1921</v>
      </c>
      <c r="AA97">
        <f t="shared" si="47"/>
        <v>3</v>
      </c>
      <c r="AB97">
        <f t="shared" si="48"/>
        <v>0</v>
      </c>
      <c r="AC97" t="s">
        <v>1919</v>
      </c>
      <c r="AD97">
        <f t="shared" si="49"/>
        <v>0</v>
      </c>
      <c r="AE97" s="7">
        <v>1</v>
      </c>
      <c r="AF97" t="s">
        <v>1919</v>
      </c>
      <c r="AG97">
        <f t="shared" si="50"/>
        <v>0</v>
      </c>
      <c r="AH97">
        <f t="shared" si="51"/>
        <v>0</v>
      </c>
      <c r="AJ97" t="str">
        <f t="shared" si="52"/>
        <v xml:space="preserve"> </v>
      </c>
      <c r="AK97" t="str">
        <f t="shared" si="53"/>
        <v xml:space="preserve"> </v>
      </c>
      <c r="AL97" t="s">
        <v>1921</v>
      </c>
      <c r="AM97">
        <f t="shared" si="54"/>
        <v>3</v>
      </c>
      <c r="AN97">
        <f t="shared" si="55"/>
        <v>0</v>
      </c>
      <c r="AO97" t="s">
        <v>1921</v>
      </c>
      <c r="AP97">
        <f t="shared" si="56"/>
        <v>3</v>
      </c>
      <c r="AQ97">
        <f t="shared" si="57"/>
        <v>0</v>
      </c>
      <c r="AR97" t="s">
        <v>1921</v>
      </c>
      <c r="AS97">
        <f t="shared" si="58"/>
        <v>3</v>
      </c>
      <c r="AT97">
        <f t="shared" si="59"/>
        <v>0</v>
      </c>
      <c r="AU97" t="s">
        <v>1921</v>
      </c>
      <c r="AV97">
        <f t="shared" si="60"/>
        <v>3</v>
      </c>
      <c r="AW97">
        <f t="shared" si="61"/>
        <v>0</v>
      </c>
      <c r="AX97" t="s">
        <v>1921</v>
      </c>
      <c r="AY97">
        <f t="shared" si="62"/>
        <v>3</v>
      </c>
      <c r="AZ97">
        <f t="shared" si="63"/>
        <v>3</v>
      </c>
      <c r="BA97">
        <f t="shared" si="65"/>
        <v>0</v>
      </c>
      <c r="BB97">
        <f t="shared" si="64"/>
        <v>0.84615384615384615</v>
      </c>
      <c r="BD97">
        <v>71</v>
      </c>
      <c r="BE97" t="s">
        <v>70</v>
      </c>
      <c r="BF97">
        <v>1</v>
      </c>
      <c r="BG97" t="s">
        <v>68</v>
      </c>
      <c r="BH97" t="s">
        <v>1945</v>
      </c>
      <c r="BI97">
        <v>0</v>
      </c>
      <c r="BJ97" t="s">
        <v>1980</v>
      </c>
      <c r="BK97">
        <v>2</v>
      </c>
      <c r="BL97" t="s">
        <v>70</v>
      </c>
      <c r="BM97">
        <v>1</v>
      </c>
      <c r="BN97" t="s">
        <v>70</v>
      </c>
      <c r="BP97" t="s">
        <v>1956</v>
      </c>
      <c r="BQ97">
        <v>4</v>
      </c>
      <c r="BR97" t="s">
        <v>70</v>
      </c>
      <c r="BT97" t="s">
        <v>2549</v>
      </c>
      <c r="BU97" t="s">
        <v>72</v>
      </c>
      <c r="BV97" s="8">
        <v>0</v>
      </c>
      <c r="DC97">
        <v>1</v>
      </c>
      <c r="DD97" t="s">
        <v>70</v>
      </c>
      <c r="DE97" t="s">
        <v>72</v>
      </c>
      <c r="DF97" t="s">
        <v>70</v>
      </c>
      <c r="DG97" t="s">
        <v>70</v>
      </c>
      <c r="DH97" t="s">
        <v>70</v>
      </c>
      <c r="DI97" t="s">
        <v>70</v>
      </c>
      <c r="DJ97" t="s">
        <v>72</v>
      </c>
      <c r="DK97" t="s">
        <v>70</v>
      </c>
      <c r="DL97" t="s">
        <v>70</v>
      </c>
      <c r="DN97" t="s">
        <v>70</v>
      </c>
      <c r="DO97" t="s">
        <v>70</v>
      </c>
      <c r="DP97" t="s">
        <v>70</v>
      </c>
      <c r="DQ97" t="s">
        <v>70</v>
      </c>
      <c r="DR97" t="s">
        <v>2550</v>
      </c>
      <c r="DS97" t="s">
        <v>70</v>
      </c>
      <c r="DT97" t="s">
        <v>70</v>
      </c>
      <c r="DU97" t="s">
        <v>70</v>
      </c>
      <c r="DV97" t="s">
        <v>70</v>
      </c>
      <c r="DW97" t="s">
        <v>70</v>
      </c>
      <c r="DX97" t="s">
        <v>70</v>
      </c>
      <c r="DY97" t="s">
        <v>70</v>
      </c>
      <c r="DZ97" t="s">
        <v>206</v>
      </c>
      <c r="EA97" t="s">
        <v>206</v>
      </c>
      <c r="EB97" t="s">
        <v>206</v>
      </c>
      <c r="EC97" t="s">
        <v>70</v>
      </c>
      <c r="ED97" t="s">
        <v>70</v>
      </c>
      <c r="EE97" t="s">
        <v>70</v>
      </c>
      <c r="EF97" t="s">
        <v>70</v>
      </c>
      <c r="EG97" t="s">
        <v>70</v>
      </c>
      <c r="EH97" t="s">
        <v>206</v>
      </c>
      <c r="EI97" t="s">
        <v>72</v>
      </c>
      <c r="EJ97" t="s">
        <v>2551</v>
      </c>
      <c r="EK97" t="s">
        <v>2552</v>
      </c>
      <c r="HF97" t="s">
        <v>70</v>
      </c>
      <c r="HG97">
        <v>1</v>
      </c>
      <c r="HH97" t="s">
        <v>70</v>
      </c>
      <c r="HI97" t="s">
        <v>72</v>
      </c>
      <c r="HK97" t="s">
        <v>72</v>
      </c>
      <c r="HL97" t="s">
        <v>2553</v>
      </c>
      <c r="HM97" t="s">
        <v>70</v>
      </c>
      <c r="HN97" s="8">
        <v>1</v>
      </c>
      <c r="HO97" t="s">
        <v>70</v>
      </c>
      <c r="HP97" t="s">
        <v>70</v>
      </c>
      <c r="HQ97" t="s">
        <v>70</v>
      </c>
      <c r="HR97" t="s">
        <v>70</v>
      </c>
      <c r="HS97" t="s">
        <v>70</v>
      </c>
      <c r="HU97" t="s">
        <v>70</v>
      </c>
      <c r="HV97" t="s">
        <v>70</v>
      </c>
      <c r="HW97" t="s">
        <v>70</v>
      </c>
      <c r="HX97" t="s">
        <v>72</v>
      </c>
      <c r="HY97" t="s">
        <v>72</v>
      </c>
      <c r="HZ97" t="s">
        <v>206</v>
      </c>
      <c r="IA97" t="s">
        <v>70</v>
      </c>
      <c r="IB97" t="s">
        <v>72</v>
      </c>
      <c r="IC97" t="s">
        <v>2554</v>
      </c>
      <c r="ID97" t="s">
        <v>70</v>
      </c>
      <c r="IE97" t="s">
        <v>72</v>
      </c>
      <c r="IF97" t="s">
        <v>70</v>
      </c>
      <c r="IG97" t="s">
        <v>70</v>
      </c>
      <c r="IH97" t="s">
        <v>70</v>
      </c>
      <c r="II97" t="s">
        <v>72</v>
      </c>
      <c r="IJ97" t="s">
        <v>72</v>
      </c>
      <c r="IK97" t="s">
        <v>70</v>
      </c>
      <c r="IL97" t="s">
        <v>70</v>
      </c>
      <c r="IN97" t="s">
        <v>72</v>
      </c>
      <c r="IO97" t="s">
        <v>72</v>
      </c>
      <c r="IP97" t="s">
        <v>70</v>
      </c>
      <c r="IR97" t="s">
        <v>70</v>
      </c>
      <c r="IS97">
        <v>1</v>
      </c>
      <c r="IT97" t="s">
        <v>70</v>
      </c>
      <c r="IU97" t="s">
        <v>72</v>
      </c>
      <c r="IV97" t="s">
        <v>70</v>
      </c>
      <c r="IW97" t="s">
        <v>206</v>
      </c>
      <c r="IX97" t="s">
        <v>206</v>
      </c>
      <c r="IY97" t="s">
        <v>72</v>
      </c>
      <c r="JF97" t="s">
        <v>70</v>
      </c>
      <c r="JG97" t="s">
        <v>70</v>
      </c>
      <c r="JH97" t="s">
        <v>70</v>
      </c>
      <c r="JK97" t="s">
        <v>70</v>
      </c>
      <c r="JL97" t="s">
        <v>70</v>
      </c>
      <c r="JM97" t="s">
        <v>70</v>
      </c>
      <c r="JN97" t="s">
        <v>70</v>
      </c>
      <c r="JO97" t="s">
        <v>70</v>
      </c>
      <c r="JP97" t="s">
        <v>70</v>
      </c>
      <c r="JQ97" t="s">
        <v>70</v>
      </c>
      <c r="JR97" t="s">
        <v>72</v>
      </c>
      <c r="JS97" t="s">
        <v>72</v>
      </c>
      <c r="JT97" t="s">
        <v>70</v>
      </c>
      <c r="JU97" t="s">
        <v>70</v>
      </c>
      <c r="JV97" s="8">
        <v>1</v>
      </c>
      <c r="JW97" t="s">
        <v>70</v>
      </c>
      <c r="JX97" t="s">
        <v>70</v>
      </c>
      <c r="JY97" t="s">
        <v>70</v>
      </c>
      <c r="JZ97" t="s">
        <v>72</v>
      </c>
      <c r="KA97" t="s">
        <v>72</v>
      </c>
      <c r="KB97" t="s">
        <v>72</v>
      </c>
      <c r="KI97" t="s">
        <v>70</v>
      </c>
      <c r="KJ97" t="s">
        <v>70</v>
      </c>
      <c r="KK97" t="s">
        <v>70</v>
      </c>
      <c r="KL97" t="s">
        <v>70</v>
      </c>
      <c r="KM97" t="s">
        <v>70</v>
      </c>
      <c r="KN97" t="s">
        <v>70</v>
      </c>
      <c r="KO97" t="s">
        <v>70</v>
      </c>
      <c r="KP97" t="s">
        <v>70</v>
      </c>
      <c r="KQ97" t="s">
        <v>70</v>
      </c>
      <c r="KR97" t="s">
        <v>70</v>
      </c>
      <c r="KS97" t="s">
        <v>70</v>
      </c>
      <c r="KT97" t="s">
        <v>70</v>
      </c>
      <c r="KU97" t="s">
        <v>70</v>
      </c>
      <c r="KV97" t="s">
        <v>70</v>
      </c>
      <c r="KW97" t="s">
        <v>2555</v>
      </c>
      <c r="KX97" t="s">
        <v>72</v>
      </c>
    </row>
    <row r="98" spans="1:310" x14ac:dyDescent="0.2">
      <c r="A98" s="5" t="s">
        <v>2556</v>
      </c>
      <c r="B98" t="s">
        <v>277</v>
      </c>
      <c r="C98" t="s">
        <v>75</v>
      </c>
      <c r="D98" s="6" t="s">
        <v>2557</v>
      </c>
      <c r="E98" t="s">
        <v>1917</v>
      </c>
      <c r="F98">
        <f t="shared" si="35"/>
        <v>1</v>
      </c>
      <c r="G98" t="s">
        <v>2558</v>
      </c>
      <c r="H98" t="s">
        <v>1920</v>
      </c>
      <c r="I98">
        <f>IF(H98="Strongly Agree",3, IF(H98="Agree",2, IF(H98="Disagree", 1, IF(H98="Strongly Disagree", 0, " "))))</f>
        <v>2</v>
      </c>
      <c r="J98">
        <f t="shared" si="37"/>
        <v>1</v>
      </c>
      <c r="L98" t="str">
        <f t="shared" si="38"/>
        <v xml:space="preserve"> </v>
      </c>
      <c r="M98" t="str">
        <f t="shared" si="39"/>
        <v xml:space="preserve"> </v>
      </c>
      <c r="O98" t="str">
        <f t="shared" si="40"/>
        <v xml:space="preserve"> </v>
      </c>
      <c r="P98" t="str">
        <f t="shared" si="41"/>
        <v xml:space="preserve"> </v>
      </c>
      <c r="R98" t="str">
        <f t="shared" si="42"/>
        <v xml:space="preserve"> </v>
      </c>
      <c r="S98" t="str">
        <f t="shared" si="43"/>
        <v xml:space="preserve"> </v>
      </c>
      <c r="U98" t="str">
        <f t="shared" si="34"/>
        <v xml:space="preserve"> </v>
      </c>
      <c r="V98" t="str">
        <f t="shared" si="44"/>
        <v xml:space="preserve"> </v>
      </c>
      <c r="X98" t="str">
        <f t="shared" si="45"/>
        <v xml:space="preserve"> </v>
      </c>
      <c r="Y98" t="str">
        <f t="shared" si="46"/>
        <v xml:space="preserve"> </v>
      </c>
      <c r="AA98" t="str">
        <f t="shared" si="47"/>
        <v xml:space="preserve"> </v>
      </c>
      <c r="AB98" t="str">
        <f t="shared" si="48"/>
        <v xml:space="preserve"> </v>
      </c>
      <c r="AD98" t="str">
        <f t="shared" si="49"/>
        <v xml:space="preserve"> </v>
      </c>
      <c r="AE98" s="7">
        <v>1</v>
      </c>
      <c r="AG98" t="str">
        <f t="shared" si="50"/>
        <v xml:space="preserve"> </v>
      </c>
      <c r="AH98" t="str">
        <f t="shared" si="51"/>
        <v xml:space="preserve"> </v>
      </c>
      <c r="AJ98" t="str">
        <f t="shared" si="52"/>
        <v xml:space="preserve"> </v>
      </c>
      <c r="AK98" t="str">
        <f t="shared" si="53"/>
        <v xml:space="preserve"> </v>
      </c>
      <c r="AM98" t="str">
        <f t="shared" si="54"/>
        <v xml:space="preserve"> </v>
      </c>
      <c r="AN98" t="str">
        <f t="shared" si="55"/>
        <v xml:space="preserve"> </v>
      </c>
      <c r="AP98" t="str">
        <f t="shared" si="56"/>
        <v xml:space="preserve"> </v>
      </c>
      <c r="AQ98" t="str">
        <f t="shared" si="57"/>
        <v xml:space="preserve"> </v>
      </c>
      <c r="AS98" t="str">
        <f t="shared" si="58"/>
        <v xml:space="preserve"> </v>
      </c>
      <c r="AT98" t="str">
        <f t="shared" si="59"/>
        <v xml:space="preserve"> </v>
      </c>
      <c r="AV98" t="str">
        <f t="shared" si="60"/>
        <v xml:space="preserve"> </v>
      </c>
      <c r="AW98" t="str">
        <f t="shared" si="61"/>
        <v xml:space="preserve"> </v>
      </c>
      <c r="AY98" t="str">
        <f t="shared" si="62"/>
        <v xml:space="preserve"> </v>
      </c>
      <c r="AZ98" t="str">
        <f t="shared" si="63"/>
        <v xml:space="preserve"> </v>
      </c>
      <c r="BB98">
        <f t="shared" si="64"/>
        <v>1</v>
      </c>
      <c r="BD98">
        <v>85</v>
      </c>
      <c r="BE98" t="s">
        <v>70</v>
      </c>
      <c r="BF98">
        <v>1</v>
      </c>
      <c r="BG98" t="s">
        <v>2559</v>
      </c>
      <c r="BH98" t="s">
        <v>1939</v>
      </c>
      <c r="BI98">
        <v>2</v>
      </c>
      <c r="BJ98" t="s">
        <v>1980</v>
      </c>
      <c r="BK98">
        <v>2</v>
      </c>
      <c r="BL98" t="s">
        <v>70</v>
      </c>
      <c r="BM98">
        <v>1</v>
      </c>
      <c r="BN98" t="s">
        <v>70</v>
      </c>
      <c r="BP98" t="s">
        <v>1939</v>
      </c>
      <c r="BQ98">
        <v>2</v>
      </c>
      <c r="BR98" t="s">
        <v>72</v>
      </c>
      <c r="BU98" t="s">
        <v>72</v>
      </c>
      <c r="BV98" s="8">
        <v>0</v>
      </c>
      <c r="DC98">
        <v>0</v>
      </c>
      <c r="DD98" t="s">
        <v>72</v>
      </c>
      <c r="EL98" t="s">
        <v>72</v>
      </c>
      <c r="EM98">
        <v>0</v>
      </c>
      <c r="FV98" t="s">
        <v>72</v>
      </c>
      <c r="FW98">
        <v>0</v>
      </c>
      <c r="HF98" t="s">
        <v>72</v>
      </c>
      <c r="HG98">
        <v>0</v>
      </c>
      <c r="HM98" t="s">
        <v>70</v>
      </c>
      <c r="HN98" s="8">
        <v>1</v>
      </c>
      <c r="HO98" t="s">
        <v>70</v>
      </c>
      <c r="HP98" t="s">
        <v>70</v>
      </c>
      <c r="HT98" t="s">
        <v>2560</v>
      </c>
      <c r="HU98" t="s">
        <v>206</v>
      </c>
      <c r="HV98" t="s">
        <v>206</v>
      </c>
      <c r="HW98" t="s">
        <v>206</v>
      </c>
      <c r="HX98" t="s">
        <v>70</v>
      </c>
      <c r="HY98" t="s">
        <v>70</v>
      </c>
      <c r="HZ98" t="s">
        <v>70</v>
      </c>
      <c r="IA98" t="s">
        <v>70</v>
      </c>
      <c r="IB98" t="s">
        <v>206</v>
      </c>
      <c r="IC98" t="s">
        <v>2559</v>
      </c>
      <c r="ID98" t="s">
        <v>70</v>
      </c>
      <c r="IE98" t="s">
        <v>206</v>
      </c>
      <c r="IF98" t="s">
        <v>70</v>
      </c>
      <c r="IG98" t="s">
        <v>72</v>
      </c>
      <c r="IH98" t="s">
        <v>70</v>
      </c>
      <c r="II98" t="s">
        <v>70</v>
      </c>
      <c r="IJ98" t="s">
        <v>206</v>
      </c>
      <c r="IK98" t="s">
        <v>70</v>
      </c>
      <c r="IL98" t="s">
        <v>70</v>
      </c>
      <c r="IM98" t="s">
        <v>70</v>
      </c>
      <c r="IN98" t="s">
        <v>206</v>
      </c>
      <c r="IO98" t="s">
        <v>72</v>
      </c>
      <c r="IP98" t="s">
        <v>70</v>
      </c>
      <c r="IQ98" t="s">
        <v>2561</v>
      </c>
      <c r="IR98" t="s">
        <v>70</v>
      </c>
      <c r="IS98">
        <v>1</v>
      </c>
      <c r="IT98" t="s">
        <v>70</v>
      </c>
      <c r="IU98" t="s">
        <v>70</v>
      </c>
      <c r="IV98" t="s">
        <v>70</v>
      </c>
      <c r="IW98" t="s">
        <v>206</v>
      </c>
      <c r="IX98" t="s">
        <v>72</v>
      </c>
      <c r="IY98" t="s">
        <v>70</v>
      </c>
      <c r="IZ98" t="s">
        <v>70</v>
      </c>
      <c r="JA98" t="s">
        <v>70</v>
      </c>
      <c r="JB98" t="s">
        <v>70</v>
      </c>
      <c r="JC98" t="s">
        <v>105</v>
      </c>
      <c r="JD98" t="s">
        <v>105</v>
      </c>
      <c r="JE98" t="s">
        <v>105</v>
      </c>
      <c r="JF98" t="s">
        <v>70</v>
      </c>
      <c r="JG98" t="s">
        <v>70</v>
      </c>
      <c r="JH98" t="s">
        <v>70</v>
      </c>
      <c r="JI98" t="s">
        <v>70</v>
      </c>
      <c r="JJ98" t="s">
        <v>70</v>
      </c>
      <c r="JK98" t="s">
        <v>70</v>
      </c>
      <c r="JL98" t="s">
        <v>70</v>
      </c>
      <c r="JM98" t="s">
        <v>70</v>
      </c>
      <c r="JN98" t="s">
        <v>70</v>
      </c>
      <c r="JO98" t="s">
        <v>70</v>
      </c>
      <c r="JP98" t="s">
        <v>70</v>
      </c>
      <c r="JQ98" t="s">
        <v>70</v>
      </c>
      <c r="JR98" t="s">
        <v>105</v>
      </c>
      <c r="JS98" t="s">
        <v>105</v>
      </c>
      <c r="JT98" t="s">
        <v>70</v>
      </c>
      <c r="JU98" t="s">
        <v>70</v>
      </c>
      <c r="JV98" s="8">
        <v>1</v>
      </c>
      <c r="JW98" t="s">
        <v>70</v>
      </c>
      <c r="JX98" t="s">
        <v>70</v>
      </c>
      <c r="JY98" t="s">
        <v>72</v>
      </c>
      <c r="JZ98" t="s">
        <v>72</v>
      </c>
      <c r="KA98" t="s">
        <v>72</v>
      </c>
      <c r="KB98" t="s">
        <v>70</v>
      </c>
      <c r="KC98" t="s">
        <v>72</v>
      </c>
      <c r="KD98" t="s">
        <v>72</v>
      </c>
      <c r="KE98" t="s">
        <v>105</v>
      </c>
      <c r="KF98" t="s">
        <v>105</v>
      </c>
      <c r="KG98" t="s">
        <v>105</v>
      </c>
      <c r="KH98" t="s">
        <v>70</v>
      </c>
      <c r="KI98" t="s">
        <v>70</v>
      </c>
      <c r="KJ98" t="s">
        <v>70</v>
      </c>
      <c r="KK98" t="s">
        <v>70</v>
      </c>
      <c r="KL98" t="s">
        <v>70</v>
      </c>
      <c r="KM98" t="s">
        <v>70</v>
      </c>
      <c r="KN98" t="s">
        <v>70</v>
      </c>
      <c r="KO98" t="s">
        <v>70</v>
      </c>
      <c r="KP98" t="s">
        <v>70</v>
      </c>
      <c r="KQ98" t="s">
        <v>70</v>
      </c>
      <c r="KR98" t="s">
        <v>70</v>
      </c>
      <c r="KS98" t="s">
        <v>70</v>
      </c>
      <c r="KT98" t="s">
        <v>70</v>
      </c>
      <c r="KU98" t="s">
        <v>105</v>
      </c>
      <c r="KV98" t="s">
        <v>70</v>
      </c>
      <c r="KW98" t="s">
        <v>2562</v>
      </c>
      <c r="KX98" t="s">
        <v>70</v>
      </c>
    </row>
    <row r="99" spans="1:310" x14ac:dyDescent="0.2">
      <c r="A99" s="5" t="s">
        <v>2563</v>
      </c>
      <c r="C99" t="s">
        <v>75</v>
      </c>
      <c r="D99" s="6" t="s">
        <v>2564</v>
      </c>
      <c r="E99" t="s">
        <v>1917</v>
      </c>
      <c r="F99">
        <f t="shared" si="35"/>
        <v>1</v>
      </c>
      <c r="G99" t="s">
        <v>2565</v>
      </c>
      <c r="H99" t="s">
        <v>1920</v>
      </c>
      <c r="I99">
        <f t="shared" ref="I99:I109" si="68">IF(H99="Strongly Agree",3, IF(H99="Agree",2, IF(H99="Disagree", 1, IF(H99="Strongly Disagree", 0, " "))))</f>
        <v>2</v>
      </c>
      <c r="J99">
        <f t="shared" si="37"/>
        <v>1</v>
      </c>
      <c r="L99" t="str">
        <f t="shared" si="38"/>
        <v xml:space="preserve"> </v>
      </c>
      <c r="M99" t="str">
        <f t="shared" si="39"/>
        <v xml:space="preserve"> </v>
      </c>
      <c r="O99" t="str">
        <f t="shared" si="40"/>
        <v xml:space="preserve"> </v>
      </c>
      <c r="P99" t="str">
        <f t="shared" si="41"/>
        <v xml:space="preserve"> </v>
      </c>
      <c r="R99" t="str">
        <f t="shared" si="42"/>
        <v xml:space="preserve"> </v>
      </c>
      <c r="S99" t="str">
        <f t="shared" si="43"/>
        <v xml:space="preserve"> </v>
      </c>
      <c r="U99" t="str">
        <f t="shared" si="34"/>
        <v xml:space="preserve"> </v>
      </c>
      <c r="V99" t="str">
        <f t="shared" si="44"/>
        <v xml:space="preserve"> </v>
      </c>
      <c r="X99" t="str">
        <f t="shared" si="45"/>
        <v xml:space="preserve"> </v>
      </c>
      <c r="Y99" t="str">
        <f t="shared" si="46"/>
        <v xml:space="preserve"> </v>
      </c>
      <c r="AA99" t="str">
        <f t="shared" si="47"/>
        <v xml:space="preserve"> </v>
      </c>
      <c r="AB99" t="str">
        <f t="shared" si="48"/>
        <v xml:space="preserve"> </v>
      </c>
      <c r="AD99" t="str">
        <f t="shared" si="49"/>
        <v xml:space="preserve"> </v>
      </c>
      <c r="AE99" s="7">
        <v>3</v>
      </c>
      <c r="AG99" t="str">
        <f t="shared" si="50"/>
        <v xml:space="preserve"> </v>
      </c>
      <c r="AH99" t="str">
        <f t="shared" si="51"/>
        <v xml:space="preserve"> </v>
      </c>
      <c r="AJ99" t="str">
        <f t="shared" si="52"/>
        <v xml:space="preserve"> </v>
      </c>
      <c r="AK99" t="str">
        <f t="shared" si="53"/>
        <v xml:space="preserve"> </v>
      </c>
      <c r="AM99" t="str">
        <f t="shared" si="54"/>
        <v xml:space="preserve"> </v>
      </c>
      <c r="AN99" t="str">
        <f>IF(AL99="Strongly Agree",0, IF(AL99="Agree",1, IF(AL99="Disagree", 2, IF(AL99="Strongly Disagree", 3, " "))))</f>
        <v xml:space="preserve"> </v>
      </c>
      <c r="AP99" t="str">
        <f t="shared" si="56"/>
        <v xml:space="preserve"> </v>
      </c>
      <c r="AQ99" t="str">
        <f t="shared" si="57"/>
        <v xml:space="preserve"> </v>
      </c>
      <c r="AS99" t="str">
        <f t="shared" si="58"/>
        <v xml:space="preserve"> </v>
      </c>
      <c r="AT99" t="str">
        <f t="shared" si="59"/>
        <v xml:space="preserve"> </v>
      </c>
      <c r="AV99" t="str">
        <f t="shared" si="60"/>
        <v xml:space="preserve"> </v>
      </c>
      <c r="AW99" t="str">
        <f t="shared" si="61"/>
        <v xml:space="preserve"> </v>
      </c>
      <c r="AY99" t="str">
        <f t="shared" si="62"/>
        <v xml:space="preserve"> </v>
      </c>
      <c r="AZ99" t="str">
        <f t="shared" si="63"/>
        <v xml:space="preserve"> </v>
      </c>
      <c r="BB99">
        <f t="shared" si="64"/>
        <v>2</v>
      </c>
      <c r="BD99">
        <v>75</v>
      </c>
      <c r="BE99" t="s">
        <v>70</v>
      </c>
      <c r="BF99">
        <v>1</v>
      </c>
      <c r="BG99" t="s">
        <v>2559</v>
      </c>
      <c r="BH99" t="s">
        <v>1939</v>
      </c>
      <c r="BI99">
        <v>2</v>
      </c>
      <c r="BJ99" t="s">
        <v>1980</v>
      </c>
      <c r="BK99">
        <v>2</v>
      </c>
      <c r="BL99" t="s">
        <v>70</v>
      </c>
      <c r="BM99">
        <v>1</v>
      </c>
      <c r="BN99" t="s">
        <v>70</v>
      </c>
      <c r="BR99" t="s">
        <v>72</v>
      </c>
      <c r="BU99" t="s">
        <v>72</v>
      </c>
      <c r="BV99" s="8">
        <v>0</v>
      </c>
      <c r="DC99">
        <v>0</v>
      </c>
      <c r="DD99" t="s">
        <v>72</v>
      </c>
      <c r="EL99" t="s">
        <v>72</v>
      </c>
      <c r="EM99">
        <v>0</v>
      </c>
      <c r="FV99" t="s">
        <v>72</v>
      </c>
      <c r="FW99">
        <v>0</v>
      </c>
      <c r="HF99" t="s">
        <v>72</v>
      </c>
      <c r="HG99">
        <v>0</v>
      </c>
      <c r="HM99" t="s">
        <v>70</v>
      </c>
      <c r="HN99" s="8">
        <v>1</v>
      </c>
      <c r="HO99" t="s">
        <v>70</v>
      </c>
      <c r="HP99" t="s">
        <v>72</v>
      </c>
      <c r="HQ99" t="s">
        <v>206</v>
      </c>
      <c r="HR99" t="s">
        <v>70</v>
      </c>
      <c r="HS99" t="s">
        <v>70</v>
      </c>
      <c r="HT99" t="s">
        <v>2566</v>
      </c>
      <c r="HU99" t="s">
        <v>206</v>
      </c>
      <c r="HV99" t="s">
        <v>70</v>
      </c>
      <c r="HW99" t="s">
        <v>206</v>
      </c>
      <c r="HX99" t="s">
        <v>70</v>
      </c>
      <c r="HY99" t="s">
        <v>70</v>
      </c>
      <c r="HZ99" t="s">
        <v>70</v>
      </c>
      <c r="IA99" t="s">
        <v>206</v>
      </c>
      <c r="IB99" t="s">
        <v>70</v>
      </c>
      <c r="IC99" t="s">
        <v>2567</v>
      </c>
      <c r="ID99" t="s">
        <v>70</v>
      </c>
      <c r="IE99" t="s">
        <v>72</v>
      </c>
      <c r="IF99" t="s">
        <v>70</v>
      </c>
      <c r="IG99" t="s">
        <v>206</v>
      </c>
      <c r="IH99" t="s">
        <v>206</v>
      </c>
      <c r="II99" t="s">
        <v>70</v>
      </c>
      <c r="IJ99" t="s">
        <v>72</v>
      </c>
      <c r="IK99" t="s">
        <v>70</v>
      </c>
      <c r="IL99" t="s">
        <v>70</v>
      </c>
      <c r="IM99" t="s">
        <v>70</v>
      </c>
      <c r="IN99" t="s">
        <v>206</v>
      </c>
      <c r="IO99" t="s">
        <v>206</v>
      </c>
      <c r="IP99" t="s">
        <v>70</v>
      </c>
      <c r="IQ99" t="s">
        <v>2568</v>
      </c>
      <c r="IR99" t="s">
        <v>70</v>
      </c>
      <c r="IS99">
        <v>1</v>
      </c>
      <c r="IT99" t="s">
        <v>70</v>
      </c>
      <c r="IU99" t="s">
        <v>70</v>
      </c>
      <c r="IV99" t="s">
        <v>70</v>
      </c>
      <c r="IW99" t="s">
        <v>206</v>
      </c>
      <c r="IX99" t="s">
        <v>72</v>
      </c>
      <c r="IY99" t="s">
        <v>70</v>
      </c>
      <c r="IZ99" t="s">
        <v>70</v>
      </c>
      <c r="JA99" t="s">
        <v>70</v>
      </c>
      <c r="JB99" t="s">
        <v>70</v>
      </c>
      <c r="JC99" t="s">
        <v>105</v>
      </c>
      <c r="JD99" t="s">
        <v>70</v>
      </c>
      <c r="JE99" t="s">
        <v>2569</v>
      </c>
      <c r="JF99" t="s">
        <v>70</v>
      </c>
      <c r="JG99" t="s">
        <v>70</v>
      </c>
      <c r="JH99" t="s">
        <v>70</v>
      </c>
      <c r="JI99" t="s">
        <v>70</v>
      </c>
      <c r="JJ99" t="s">
        <v>70</v>
      </c>
      <c r="JK99" t="s">
        <v>70</v>
      </c>
      <c r="JL99" t="s">
        <v>70</v>
      </c>
      <c r="JM99" t="s">
        <v>70</v>
      </c>
      <c r="JN99" t="s">
        <v>70</v>
      </c>
      <c r="JO99" t="s">
        <v>70</v>
      </c>
      <c r="JP99" t="s">
        <v>70</v>
      </c>
      <c r="JQ99" t="s">
        <v>105</v>
      </c>
      <c r="JR99" t="s">
        <v>70</v>
      </c>
      <c r="JS99" t="s">
        <v>70</v>
      </c>
      <c r="JT99" t="s">
        <v>70</v>
      </c>
      <c r="JU99" t="s">
        <v>70</v>
      </c>
      <c r="JV99" s="8">
        <v>1</v>
      </c>
      <c r="JW99" t="s">
        <v>70</v>
      </c>
      <c r="JX99" t="s">
        <v>206</v>
      </c>
      <c r="JY99" t="s">
        <v>70</v>
      </c>
      <c r="JZ99" t="s">
        <v>206</v>
      </c>
      <c r="KA99" t="s">
        <v>72</v>
      </c>
      <c r="KB99" t="s">
        <v>70</v>
      </c>
      <c r="KC99" t="s">
        <v>70</v>
      </c>
      <c r="KD99" t="s">
        <v>70</v>
      </c>
      <c r="KE99" t="s">
        <v>105</v>
      </c>
      <c r="KF99" t="s">
        <v>105</v>
      </c>
      <c r="KG99" t="s">
        <v>105</v>
      </c>
      <c r="KH99" t="s">
        <v>70</v>
      </c>
      <c r="KI99" t="s">
        <v>70</v>
      </c>
      <c r="KJ99" t="s">
        <v>70</v>
      </c>
      <c r="KK99" t="s">
        <v>70</v>
      </c>
      <c r="KL99" t="s">
        <v>70</v>
      </c>
      <c r="KM99" t="s">
        <v>70</v>
      </c>
      <c r="KN99" t="s">
        <v>70</v>
      </c>
      <c r="KO99" t="s">
        <v>70</v>
      </c>
      <c r="KP99" t="s">
        <v>70</v>
      </c>
      <c r="KQ99" t="s">
        <v>70</v>
      </c>
      <c r="KR99" t="s">
        <v>70</v>
      </c>
      <c r="KS99" t="s">
        <v>70</v>
      </c>
      <c r="KT99" t="s">
        <v>70</v>
      </c>
      <c r="KU99" t="s">
        <v>105</v>
      </c>
      <c r="KV99" t="s">
        <v>70</v>
      </c>
      <c r="KW99" t="s">
        <v>2570</v>
      </c>
      <c r="KX99" t="s">
        <v>70</v>
      </c>
    </row>
    <row r="100" spans="1:310" x14ac:dyDescent="0.2">
      <c r="A100" s="5" t="s">
        <v>2571</v>
      </c>
      <c r="B100" t="s">
        <v>107</v>
      </c>
      <c r="C100" t="s">
        <v>1915</v>
      </c>
      <c r="D100" s="6" t="s">
        <v>2572</v>
      </c>
      <c r="E100" t="s">
        <v>1917</v>
      </c>
      <c r="F100">
        <f t="shared" si="35"/>
        <v>1</v>
      </c>
      <c r="G100" t="s">
        <v>2573</v>
      </c>
      <c r="I100" t="str">
        <f t="shared" si="68"/>
        <v xml:space="preserve"> </v>
      </c>
      <c r="J100" t="str">
        <f t="shared" si="37"/>
        <v xml:space="preserve"> </v>
      </c>
      <c r="L100" t="str">
        <f t="shared" si="38"/>
        <v xml:space="preserve"> </v>
      </c>
      <c r="M100" t="str">
        <f t="shared" si="39"/>
        <v xml:space="preserve"> </v>
      </c>
      <c r="N100" t="s">
        <v>1921</v>
      </c>
      <c r="O100">
        <f t="shared" si="40"/>
        <v>3</v>
      </c>
      <c r="P100">
        <f t="shared" si="41"/>
        <v>3</v>
      </c>
      <c r="Q100" t="s">
        <v>1921</v>
      </c>
      <c r="R100">
        <f t="shared" si="42"/>
        <v>3</v>
      </c>
      <c r="S100">
        <f t="shared" si="43"/>
        <v>3</v>
      </c>
      <c r="U100" t="str">
        <f t="shared" si="34"/>
        <v xml:space="preserve"> </v>
      </c>
      <c r="V100" t="str">
        <f t="shared" si="44"/>
        <v xml:space="preserve"> </v>
      </c>
      <c r="X100" t="str">
        <f t="shared" si="45"/>
        <v xml:space="preserve"> </v>
      </c>
      <c r="Y100" t="str">
        <f t="shared" si="46"/>
        <v xml:space="preserve"> </v>
      </c>
      <c r="AA100" t="str">
        <f t="shared" si="47"/>
        <v xml:space="preserve"> </v>
      </c>
      <c r="AB100" t="str">
        <f t="shared" si="48"/>
        <v xml:space="preserve"> </v>
      </c>
      <c r="AD100" t="str">
        <f t="shared" si="49"/>
        <v xml:space="preserve"> </v>
      </c>
      <c r="AE100" s="7">
        <v>0</v>
      </c>
      <c r="AG100" t="str">
        <f t="shared" si="50"/>
        <v xml:space="preserve"> </v>
      </c>
      <c r="AH100" t="str">
        <f t="shared" si="51"/>
        <v xml:space="preserve"> </v>
      </c>
      <c r="AJ100" t="str">
        <f t="shared" si="52"/>
        <v xml:space="preserve"> </v>
      </c>
      <c r="AK100" t="str">
        <f t="shared" si="53"/>
        <v xml:space="preserve"> </v>
      </c>
      <c r="AM100" t="str">
        <f t="shared" si="54"/>
        <v xml:space="preserve"> </v>
      </c>
      <c r="AN100" t="str">
        <f t="shared" ref="AN100:AN109" si="69">IF(AL100="Strongly Agree",0, IF(AL100="Agree",1, IF(AL100="Disagree", 2, IF(AL100="Strongly Disagree", 3, " "))))</f>
        <v xml:space="preserve"> </v>
      </c>
      <c r="AP100" t="str">
        <f t="shared" si="56"/>
        <v xml:space="preserve"> </v>
      </c>
      <c r="AQ100" t="str">
        <f t="shared" si="57"/>
        <v xml:space="preserve"> </v>
      </c>
      <c r="AS100" t="str">
        <f t="shared" si="58"/>
        <v xml:space="preserve"> </v>
      </c>
      <c r="AT100" t="str">
        <f t="shared" si="59"/>
        <v xml:space="preserve"> </v>
      </c>
      <c r="AV100" t="str">
        <f t="shared" si="60"/>
        <v xml:space="preserve"> </v>
      </c>
      <c r="AW100" t="str">
        <f t="shared" si="61"/>
        <v xml:space="preserve"> </v>
      </c>
      <c r="AY100" t="str">
        <f t="shared" si="62"/>
        <v xml:space="preserve"> </v>
      </c>
      <c r="AZ100" t="str">
        <f t="shared" si="63"/>
        <v xml:space="preserve"> </v>
      </c>
      <c r="BB100">
        <f t="shared" si="64"/>
        <v>2</v>
      </c>
      <c r="BD100">
        <v>100</v>
      </c>
      <c r="BE100" t="s">
        <v>70</v>
      </c>
      <c r="BF100">
        <v>1</v>
      </c>
      <c r="BJ100" t="s">
        <v>2017</v>
      </c>
      <c r="BK100">
        <v>3</v>
      </c>
      <c r="BL100" t="s">
        <v>72</v>
      </c>
      <c r="BM100">
        <v>0</v>
      </c>
      <c r="BN100" t="s">
        <v>70</v>
      </c>
      <c r="BP100" t="s">
        <v>1945</v>
      </c>
      <c r="BQ100">
        <v>0</v>
      </c>
      <c r="BR100" t="s">
        <v>72</v>
      </c>
      <c r="BU100" t="s">
        <v>72</v>
      </c>
      <c r="BV100" s="8">
        <v>0</v>
      </c>
      <c r="DC100">
        <v>1</v>
      </c>
      <c r="DD100" t="s">
        <v>70</v>
      </c>
      <c r="DE100" t="s">
        <v>72</v>
      </c>
      <c r="DF100" t="s">
        <v>70</v>
      </c>
      <c r="DR100" t="s">
        <v>2574</v>
      </c>
      <c r="DS100" t="s">
        <v>70</v>
      </c>
      <c r="DT100" t="s">
        <v>70</v>
      </c>
      <c r="DU100" t="s">
        <v>70</v>
      </c>
      <c r="DV100" t="s">
        <v>70</v>
      </c>
      <c r="DW100" t="s">
        <v>72</v>
      </c>
      <c r="DX100" t="s">
        <v>70</v>
      </c>
      <c r="EC100" t="s">
        <v>72</v>
      </c>
      <c r="EL100" t="s">
        <v>72</v>
      </c>
      <c r="EM100">
        <v>0</v>
      </c>
      <c r="FV100" t="s">
        <v>70</v>
      </c>
      <c r="FW100">
        <v>1</v>
      </c>
      <c r="FX100" t="s">
        <v>70</v>
      </c>
      <c r="FY100" t="s">
        <v>72</v>
      </c>
      <c r="FZ100" t="s">
        <v>70</v>
      </c>
      <c r="GC100" t="s">
        <v>72</v>
      </c>
      <c r="GD100" t="s">
        <v>70</v>
      </c>
      <c r="GE100" t="s">
        <v>72</v>
      </c>
      <c r="GF100" t="s">
        <v>72</v>
      </c>
      <c r="GG100" t="s">
        <v>72</v>
      </c>
      <c r="GH100" t="s">
        <v>72</v>
      </c>
      <c r="GJ100" t="s">
        <v>70</v>
      </c>
      <c r="GL100" t="s">
        <v>2575</v>
      </c>
      <c r="GM100" t="s">
        <v>72</v>
      </c>
      <c r="GN100" t="s">
        <v>70</v>
      </c>
      <c r="GO100" t="s">
        <v>70</v>
      </c>
      <c r="GP100" t="s">
        <v>72</v>
      </c>
      <c r="GQ100" t="s">
        <v>70</v>
      </c>
      <c r="GR100" t="s">
        <v>70</v>
      </c>
      <c r="GS100" t="s">
        <v>70</v>
      </c>
      <c r="GT100" t="s">
        <v>70</v>
      </c>
      <c r="GU100" t="s">
        <v>70</v>
      </c>
      <c r="GV100" t="s">
        <v>206</v>
      </c>
      <c r="GW100" t="s">
        <v>70</v>
      </c>
      <c r="GX100" t="s">
        <v>206</v>
      </c>
      <c r="GY100" t="s">
        <v>206</v>
      </c>
      <c r="GZ100" t="s">
        <v>72</v>
      </c>
      <c r="HA100" t="s">
        <v>70</v>
      </c>
      <c r="HB100" t="s">
        <v>70</v>
      </c>
      <c r="HC100" t="s">
        <v>70</v>
      </c>
      <c r="HD100" t="s">
        <v>2576</v>
      </c>
      <c r="HE100" t="s">
        <v>2577</v>
      </c>
      <c r="HF100" t="s">
        <v>70</v>
      </c>
      <c r="HG100">
        <v>1</v>
      </c>
      <c r="HH100" t="s">
        <v>70</v>
      </c>
      <c r="HI100" t="s">
        <v>70</v>
      </c>
      <c r="HJ100" t="s">
        <v>2008</v>
      </c>
      <c r="HK100" t="s">
        <v>70</v>
      </c>
      <c r="HL100" t="s">
        <v>2578</v>
      </c>
      <c r="HM100" t="s">
        <v>72</v>
      </c>
      <c r="IR100" t="s">
        <v>70</v>
      </c>
      <c r="IS100">
        <v>1</v>
      </c>
      <c r="IT100" t="s">
        <v>72</v>
      </c>
      <c r="IU100" t="s">
        <v>70</v>
      </c>
      <c r="IV100" t="s">
        <v>70</v>
      </c>
      <c r="IW100" t="s">
        <v>70</v>
      </c>
      <c r="IX100" t="s">
        <v>206</v>
      </c>
      <c r="IY100" t="s">
        <v>72</v>
      </c>
      <c r="JF100" t="s">
        <v>70</v>
      </c>
      <c r="JG100" t="s">
        <v>70</v>
      </c>
      <c r="JH100" t="s">
        <v>105</v>
      </c>
      <c r="JJ100" t="s">
        <v>70</v>
      </c>
      <c r="JK100" t="s">
        <v>70</v>
      </c>
      <c r="JN100" t="s">
        <v>72</v>
      </c>
      <c r="JP100" t="s">
        <v>72</v>
      </c>
      <c r="JQ100" t="s">
        <v>105</v>
      </c>
      <c r="JU100" t="s">
        <v>70</v>
      </c>
      <c r="JV100" s="8">
        <v>1</v>
      </c>
      <c r="JW100" t="s">
        <v>70</v>
      </c>
      <c r="JX100" t="s">
        <v>72</v>
      </c>
      <c r="KA100" t="s">
        <v>206</v>
      </c>
      <c r="KB100" t="s">
        <v>70</v>
      </c>
      <c r="KC100" t="s">
        <v>105</v>
      </c>
      <c r="KE100" t="s">
        <v>70</v>
      </c>
      <c r="KF100" t="s">
        <v>70</v>
      </c>
      <c r="KG100" t="s">
        <v>70</v>
      </c>
      <c r="KH100" t="s">
        <v>105</v>
      </c>
      <c r="KI100" t="s">
        <v>70</v>
      </c>
      <c r="KL100" t="s">
        <v>70</v>
      </c>
      <c r="KM100" t="s">
        <v>70</v>
      </c>
      <c r="KP100" t="s">
        <v>105</v>
      </c>
      <c r="KW100" t="s">
        <v>2579</v>
      </c>
      <c r="KX100" t="s">
        <v>70</v>
      </c>
    </row>
    <row r="101" spans="1:310" x14ac:dyDescent="0.2">
      <c r="A101" s="5" t="s">
        <v>2580</v>
      </c>
      <c r="B101" t="s">
        <v>296</v>
      </c>
      <c r="C101" t="s">
        <v>342</v>
      </c>
      <c r="D101" s="6" t="s">
        <v>2581</v>
      </c>
      <c r="E101" t="s">
        <v>1917</v>
      </c>
      <c r="F101">
        <f t="shared" si="35"/>
        <v>1</v>
      </c>
      <c r="G101" t="s">
        <v>2582</v>
      </c>
      <c r="H101" t="s">
        <v>1920</v>
      </c>
      <c r="I101">
        <f t="shared" si="68"/>
        <v>2</v>
      </c>
      <c r="J101">
        <f t="shared" si="37"/>
        <v>1</v>
      </c>
      <c r="L101" t="str">
        <f t="shared" si="38"/>
        <v xml:space="preserve"> </v>
      </c>
      <c r="M101" t="str">
        <f t="shared" si="39"/>
        <v xml:space="preserve"> </v>
      </c>
      <c r="O101" t="str">
        <f t="shared" si="40"/>
        <v xml:space="preserve"> </v>
      </c>
      <c r="P101" t="str">
        <f t="shared" si="41"/>
        <v xml:space="preserve"> </v>
      </c>
      <c r="R101" t="str">
        <f t="shared" si="42"/>
        <v xml:space="preserve"> </v>
      </c>
      <c r="S101" t="str">
        <f t="shared" si="43"/>
        <v xml:space="preserve"> </v>
      </c>
      <c r="U101" t="str">
        <f t="shared" si="34"/>
        <v xml:space="preserve"> </v>
      </c>
      <c r="V101" t="str">
        <f t="shared" si="44"/>
        <v xml:space="preserve"> </v>
      </c>
      <c r="X101" t="str">
        <f t="shared" si="45"/>
        <v xml:space="preserve"> </v>
      </c>
      <c r="Y101" t="str">
        <f t="shared" si="46"/>
        <v xml:space="preserve"> </v>
      </c>
      <c r="AA101" t="str">
        <f t="shared" si="47"/>
        <v xml:space="preserve"> </v>
      </c>
      <c r="AB101" t="str">
        <f t="shared" si="48"/>
        <v xml:space="preserve"> </v>
      </c>
      <c r="AD101" t="str">
        <f t="shared" si="49"/>
        <v xml:space="preserve"> </v>
      </c>
      <c r="AE101" s="7">
        <v>1</v>
      </c>
      <c r="AG101" t="str">
        <f t="shared" si="50"/>
        <v xml:space="preserve"> </v>
      </c>
      <c r="AH101" t="str">
        <f t="shared" si="51"/>
        <v xml:space="preserve"> </v>
      </c>
      <c r="AJ101" t="str">
        <f t="shared" si="52"/>
        <v xml:space="preserve"> </v>
      </c>
      <c r="AK101" t="str">
        <f t="shared" si="53"/>
        <v xml:space="preserve"> </v>
      </c>
      <c r="AM101" t="str">
        <f t="shared" si="54"/>
        <v xml:space="preserve"> </v>
      </c>
      <c r="AN101" t="str">
        <f t="shared" si="69"/>
        <v xml:space="preserve"> </v>
      </c>
      <c r="AP101" t="str">
        <f t="shared" si="56"/>
        <v xml:space="preserve"> </v>
      </c>
      <c r="AQ101" t="str">
        <f t="shared" si="57"/>
        <v xml:space="preserve"> </v>
      </c>
      <c r="AS101" t="str">
        <f t="shared" si="58"/>
        <v xml:space="preserve"> </v>
      </c>
      <c r="AT101" t="str">
        <f t="shared" si="59"/>
        <v xml:space="preserve"> </v>
      </c>
      <c r="AV101" t="str">
        <f t="shared" si="60"/>
        <v xml:space="preserve"> </v>
      </c>
      <c r="AW101" t="str">
        <f t="shared" si="61"/>
        <v xml:space="preserve"> </v>
      </c>
      <c r="AY101" t="str">
        <f t="shared" si="62"/>
        <v xml:space="preserve"> </v>
      </c>
      <c r="AZ101" t="str">
        <f t="shared" si="63"/>
        <v xml:space="preserve"> </v>
      </c>
      <c r="BB101">
        <f t="shared" si="64"/>
        <v>1</v>
      </c>
      <c r="BD101">
        <v>80</v>
      </c>
      <c r="BE101" t="s">
        <v>70</v>
      </c>
      <c r="BF101">
        <v>1</v>
      </c>
      <c r="BH101" t="s">
        <v>1956</v>
      </c>
      <c r="BI101">
        <v>4</v>
      </c>
      <c r="BJ101" t="s">
        <v>1980</v>
      </c>
      <c r="BK101">
        <v>2</v>
      </c>
      <c r="BL101" t="s">
        <v>70</v>
      </c>
      <c r="BM101">
        <v>1</v>
      </c>
      <c r="BN101" t="s">
        <v>70</v>
      </c>
      <c r="BP101" t="s">
        <v>1939</v>
      </c>
      <c r="BQ101">
        <v>2</v>
      </c>
      <c r="BR101" t="s">
        <v>72</v>
      </c>
      <c r="BU101" t="s">
        <v>72</v>
      </c>
      <c r="BV101" s="8">
        <v>0</v>
      </c>
      <c r="DC101">
        <v>0</v>
      </c>
      <c r="DD101" t="s">
        <v>72</v>
      </c>
      <c r="EL101" t="s">
        <v>72</v>
      </c>
      <c r="EM101">
        <v>0</v>
      </c>
      <c r="FV101" t="s">
        <v>72</v>
      </c>
      <c r="FW101">
        <v>0</v>
      </c>
      <c r="HF101" t="s">
        <v>72</v>
      </c>
      <c r="HG101">
        <v>0</v>
      </c>
      <c r="HM101" t="s">
        <v>70</v>
      </c>
      <c r="HN101" s="8">
        <v>1</v>
      </c>
      <c r="HO101" t="s">
        <v>70</v>
      </c>
      <c r="HP101" t="s">
        <v>70</v>
      </c>
      <c r="HR101" t="s">
        <v>70</v>
      </c>
      <c r="HT101" t="s">
        <v>2583</v>
      </c>
      <c r="HU101" t="s">
        <v>70</v>
      </c>
      <c r="HV101" t="s">
        <v>70</v>
      </c>
      <c r="HW101" t="s">
        <v>70</v>
      </c>
      <c r="HX101" t="s">
        <v>72</v>
      </c>
      <c r="HY101" t="s">
        <v>72</v>
      </c>
      <c r="HZ101" t="s">
        <v>206</v>
      </c>
      <c r="IA101" t="s">
        <v>72</v>
      </c>
      <c r="IB101" t="s">
        <v>72</v>
      </c>
      <c r="ID101" t="s">
        <v>70</v>
      </c>
      <c r="IE101" t="s">
        <v>206</v>
      </c>
      <c r="IF101" t="s">
        <v>70</v>
      </c>
      <c r="IG101" t="s">
        <v>72</v>
      </c>
      <c r="IH101" t="s">
        <v>206</v>
      </c>
      <c r="II101" t="s">
        <v>72</v>
      </c>
      <c r="IJ101" t="s">
        <v>72</v>
      </c>
      <c r="IK101" t="s">
        <v>206</v>
      </c>
      <c r="IL101" t="s">
        <v>70</v>
      </c>
      <c r="IM101" t="s">
        <v>72</v>
      </c>
      <c r="IN101" t="s">
        <v>70</v>
      </c>
      <c r="IO101" t="s">
        <v>70</v>
      </c>
      <c r="IP101" t="s">
        <v>72</v>
      </c>
      <c r="IR101" t="s">
        <v>70</v>
      </c>
      <c r="IS101">
        <v>1</v>
      </c>
      <c r="IT101" t="s">
        <v>70</v>
      </c>
      <c r="IU101" t="s">
        <v>70</v>
      </c>
      <c r="IV101" t="s">
        <v>70</v>
      </c>
      <c r="IW101" t="s">
        <v>72</v>
      </c>
      <c r="IX101" t="s">
        <v>70</v>
      </c>
      <c r="IY101" t="s">
        <v>72</v>
      </c>
      <c r="JF101" t="s">
        <v>70</v>
      </c>
      <c r="JG101" t="s">
        <v>70</v>
      </c>
      <c r="JH101" t="s">
        <v>72</v>
      </c>
      <c r="JI101" t="s">
        <v>72</v>
      </c>
      <c r="JJ101" t="s">
        <v>72</v>
      </c>
      <c r="JK101" t="s">
        <v>70</v>
      </c>
      <c r="JL101" t="s">
        <v>70</v>
      </c>
      <c r="JM101" t="s">
        <v>72</v>
      </c>
      <c r="JN101" t="s">
        <v>72</v>
      </c>
      <c r="JO101" t="s">
        <v>72</v>
      </c>
      <c r="JP101" t="s">
        <v>70</v>
      </c>
      <c r="JQ101" t="s">
        <v>72</v>
      </c>
      <c r="JR101" t="s">
        <v>72</v>
      </c>
      <c r="JS101" t="s">
        <v>72</v>
      </c>
      <c r="JT101" t="s">
        <v>70</v>
      </c>
      <c r="JU101" t="s">
        <v>72</v>
      </c>
      <c r="JV101" s="8">
        <v>0</v>
      </c>
      <c r="KW101" t="s">
        <v>2584</v>
      </c>
      <c r="KX101" t="s">
        <v>70</v>
      </c>
    </row>
    <row r="102" spans="1:310" x14ac:dyDescent="0.2">
      <c r="A102" s="5" t="s">
        <v>2585</v>
      </c>
      <c r="C102" t="s">
        <v>342</v>
      </c>
      <c r="D102" s="6" t="s">
        <v>2586</v>
      </c>
      <c r="E102" t="s">
        <v>1917</v>
      </c>
      <c r="F102">
        <f t="shared" si="35"/>
        <v>1</v>
      </c>
      <c r="G102" t="s">
        <v>2587</v>
      </c>
      <c r="H102" t="s">
        <v>1922</v>
      </c>
      <c r="I102">
        <f t="shared" si="68"/>
        <v>1</v>
      </c>
      <c r="J102">
        <f t="shared" si="37"/>
        <v>2</v>
      </c>
      <c r="K102" t="s">
        <v>1922</v>
      </c>
      <c r="L102">
        <f t="shared" si="38"/>
        <v>1</v>
      </c>
      <c r="M102">
        <f t="shared" si="39"/>
        <v>1</v>
      </c>
      <c r="N102" t="s">
        <v>1920</v>
      </c>
      <c r="O102">
        <f t="shared" si="40"/>
        <v>2</v>
      </c>
      <c r="P102">
        <f t="shared" si="41"/>
        <v>2</v>
      </c>
      <c r="Q102" t="s">
        <v>1920</v>
      </c>
      <c r="R102">
        <f t="shared" si="42"/>
        <v>2</v>
      </c>
      <c r="S102">
        <f t="shared" si="43"/>
        <v>2</v>
      </c>
      <c r="T102" t="s">
        <v>1920</v>
      </c>
      <c r="U102">
        <f t="shared" si="34"/>
        <v>2</v>
      </c>
      <c r="V102">
        <f t="shared" si="44"/>
        <v>2</v>
      </c>
      <c r="W102" t="s">
        <v>1921</v>
      </c>
      <c r="X102">
        <f t="shared" si="45"/>
        <v>3</v>
      </c>
      <c r="Y102">
        <f t="shared" si="46"/>
        <v>0</v>
      </c>
      <c r="Z102" t="s">
        <v>1922</v>
      </c>
      <c r="AA102">
        <f t="shared" si="47"/>
        <v>1</v>
      </c>
      <c r="AB102">
        <f t="shared" si="48"/>
        <v>2</v>
      </c>
      <c r="AC102" t="s">
        <v>1920</v>
      </c>
      <c r="AD102">
        <f t="shared" si="49"/>
        <v>2</v>
      </c>
      <c r="AE102" s="7">
        <v>1</v>
      </c>
      <c r="AF102" t="s">
        <v>1920</v>
      </c>
      <c r="AG102">
        <f t="shared" si="50"/>
        <v>2</v>
      </c>
      <c r="AH102">
        <f t="shared" si="51"/>
        <v>2</v>
      </c>
      <c r="AI102" t="s">
        <v>1920</v>
      </c>
      <c r="AJ102">
        <f t="shared" si="52"/>
        <v>2</v>
      </c>
      <c r="AK102">
        <f t="shared" si="53"/>
        <v>2</v>
      </c>
      <c r="AL102" t="s">
        <v>1922</v>
      </c>
      <c r="AM102">
        <f t="shared" si="54"/>
        <v>1</v>
      </c>
      <c r="AN102">
        <f t="shared" si="69"/>
        <v>2</v>
      </c>
      <c r="AO102" t="s">
        <v>1922</v>
      </c>
      <c r="AP102">
        <f t="shared" si="56"/>
        <v>1</v>
      </c>
      <c r="AQ102">
        <f t="shared" si="57"/>
        <v>2</v>
      </c>
      <c r="AR102" t="s">
        <v>1920</v>
      </c>
      <c r="AS102">
        <f t="shared" si="58"/>
        <v>2</v>
      </c>
      <c r="AT102">
        <f t="shared" si="59"/>
        <v>1</v>
      </c>
      <c r="AU102" t="s">
        <v>1920</v>
      </c>
      <c r="AV102">
        <f t="shared" si="60"/>
        <v>2</v>
      </c>
      <c r="AW102">
        <f t="shared" si="61"/>
        <v>1</v>
      </c>
      <c r="AX102" t="s">
        <v>1920</v>
      </c>
      <c r="AY102">
        <f t="shared" si="62"/>
        <v>2</v>
      </c>
      <c r="AZ102">
        <f t="shared" si="63"/>
        <v>2</v>
      </c>
      <c r="BA102">
        <f t="shared" si="65"/>
        <v>2</v>
      </c>
      <c r="BB102">
        <f t="shared" si="64"/>
        <v>1.5714285714285714</v>
      </c>
      <c r="BC102">
        <f t="shared" si="67"/>
        <v>6</v>
      </c>
      <c r="BD102">
        <v>80</v>
      </c>
      <c r="BE102" t="s">
        <v>70</v>
      </c>
      <c r="BF102">
        <v>1</v>
      </c>
      <c r="BH102" t="s">
        <v>1945</v>
      </c>
      <c r="BI102">
        <v>0</v>
      </c>
      <c r="BJ102" t="s">
        <v>1946</v>
      </c>
      <c r="BK102">
        <v>0</v>
      </c>
      <c r="BL102" t="s">
        <v>70</v>
      </c>
      <c r="BM102">
        <v>1</v>
      </c>
      <c r="BN102" t="s">
        <v>72</v>
      </c>
      <c r="BP102" t="s">
        <v>1945</v>
      </c>
      <c r="BQ102">
        <v>0</v>
      </c>
      <c r="BR102" t="s">
        <v>70</v>
      </c>
      <c r="BT102" t="s">
        <v>2588</v>
      </c>
      <c r="BU102" t="s">
        <v>72</v>
      </c>
      <c r="BV102" s="8">
        <v>0</v>
      </c>
      <c r="DC102">
        <v>1</v>
      </c>
      <c r="DD102" t="s">
        <v>70</v>
      </c>
      <c r="DE102" t="s">
        <v>70</v>
      </c>
      <c r="DF102" t="s">
        <v>70</v>
      </c>
      <c r="DG102" t="s">
        <v>70</v>
      </c>
      <c r="DH102" t="s">
        <v>72</v>
      </c>
      <c r="DI102" t="s">
        <v>70</v>
      </c>
      <c r="DJ102" t="s">
        <v>72</v>
      </c>
      <c r="DK102" t="s">
        <v>72</v>
      </c>
      <c r="DL102" t="s">
        <v>70</v>
      </c>
      <c r="DN102" t="s">
        <v>72</v>
      </c>
      <c r="DO102" t="s">
        <v>72</v>
      </c>
      <c r="DP102" t="s">
        <v>70</v>
      </c>
      <c r="DQ102" t="s">
        <v>70</v>
      </c>
      <c r="DS102" t="s">
        <v>70</v>
      </c>
      <c r="DT102" t="s">
        <v>70</v>
      </c>
      <c r="DU102" t="s">
        <v>70</v>
      </c>
      <c r="DV102" t="s">
        <v>70</v>
      </c>
      <c r="DW102" t="s">
        <v>70</v>
      </c>
      <c r="DX102" t="s">
        <v>70</v>
      </c>
      <c r="DY102" t="s">
        <v>70</v>
      </c>
      <c r="DZ102" t="s">
        <v>70</v>
      </c>
      <c r="EA102" t="s">
        <v>70</v>
      </c>
      <c r="EB102" t="s">
        <v>70</v>
      </c>
      <c r="EC102" t="s">
        <v>70</v>
      </c>
      <c r="ED102" t="s">
        <v>72</v>
      </c>
      <c r="EE102" t="s">
        <v>70</v>
      </c>
      <c r="EF102" t="s">
        <v>72</v>
      </c>
      <c r="EG102" t="s">
        <v>70</v>
      </c>
      <c r="EH102" t="s">
        <v>70</v>
      </c>
      <c r="EI102" t="s">
        <v>72</v>
      </c>
      <c r="EK102" t="s">
        <v>2589</v>
      </c>
      <c r="FW102" t="s">
        <v>378</v>
      </c>
      <c r="HF102" t="s">
        <v>70</v>
      </c>
      <c r="HG102">
        <v>1</v>
      </c>
      <c r="HH102" t="s">
        <v>70</v>
      </c>
      <c r="HI102" t="s">
        <v>70</v>
      </c>
      <c r="HJ102" t="s">
        <v>2008</v>
      </c>
      <c r="HK102" t="s">
        <v>72</v>
      </c>
      <c r="HM102" t="s">
        <v>70</v>
      </c>
      <c r="HN102" s="8">
        <v>1</v>
      </c>
      <c r="HO102" t="s">
        <v>70</v>
      </c>
      <c r="HP102" t="s">
        <v>70</v>
      </c>
      <c r="HQ102" t="s">
        <v>70</v>
      </c>
      <c r="HR102" t="s">
        <v>70</v>
      </c>
      <c r="HS102" t="s">
        <v>70</v>
      </c>
      <c r="HT102" t="s">
        <v>2590</v>
      </c>
      <c r="HU102" t="s">
        <v>70</v>
      </c>
      <c r="HV102" t="s">
        <v>70</v>
      </c>
      <c r="HW102" t="s">
        <v>206</v>
      </c>
      <c r="HX102" t="s">
        <v>72</v>
      </c>
      <c r="HY102" t="s">
        <v>70</v>
      </c>
      <c r="HZ102" t="s">
        <v>70</v>
      </c>
      <c r="IA102" t="s">
        <v>72</v>
      </c>
      <c r="IB102" t="s">
        <v>72</v>
      </c>
      <c r="ID102" t="s">
        <v>70</v>
      </c>
      <c r="IE102" t="s">
        <v>70</v>
      </c>
      <c r="IF102" t="s">
        <v>70</v>
      </c>
      <c r="IG102" t="s">
        <v>72</v>
      </c>
      <c r="IH102" t="s">
        <v>206</v>
      </c>
      <c r="II102" t="s">
        <v>70</v>
      </c>
      <c r="IJ102" t="s">
        <v>72</v>
      </c>
      <c r="IK102" t="s">
        <v>70</v>
      </c>
      <c r="IL102" t="s">
        <v>70</v>
      </c>
      <c r="IM102" t="s">
        <v>70</v>
      </c>
      <c r="IN102" t="s">
        <v>206</v>
      </c>
      <c r="IO102" t="s">
        <v>70</v>
      </c>
      <c r="IP102" t="s">
        <v>70</v>
      </c>
      <c r="IQ102" t="s">
        <v>2591</v>
      </c>
      <c r="IR102" t="s">
        <v>70</v>
      </c>
      <c r="IS102">
        <v>1</v>
      </c>
      <c r="IT102" t="s">
        <v>70</v>
      </c>
      <c r="IU102" t="s">
        <v>70</v>
      </c>
      <c r="IV102" t="s">
        <v>70</v>
      </c>
      <c r="IW102" t="s">
        <v>72</v>
      </c>
      <c r="IX102" t="s">
        <v>206</v>
      </c>
      <c r="IY102" t="s">
        <v>72</v>
      </c>
      <c r="JF102" t="s">
        <v>70</v>
      </c>
      <c r="JG102" t="s">
        <v>70</v>
      </c>
      <c r="JH102" t="s">
        <v>72</v>
      </c>
      <c r="JI102" t="s">
        <v>72</v>
      </c>
      <c r="JJ102" t="s">
        <v>72</v>
      </c>
      <c r="JK102" t="s">
        <v>72</v>
      </c>
      <c r="JL102" t="s">
        <v>72</v>
      </c>
      <c r="JM102" t="s">
        <v>72</v>
      </c>
      <c r="JN102" t="s">
        <v>72</v>
      </c>
      <c r="JO102" t="s">
        <v>70</v>
      </c>
      <c r="JP102" t="s">
        <v>70</v>
      </c>
      <c r="JQ102" t="s">
        <v>72</v>
      </c>
      <c r="JR102" t="s">
        <v>72</v>
      </c>
      <c r="JS102" t="s">
        <v>72</v>
      </c>
      <c r="JT102" t="s">
        <v>70</v>
      </c>
      <c r="JU102" t="s">
        <v>70</v>
      </c>
      <c r="JV102" s="8">
        <v>1</v>
      </c>
      <c r="JW102" t="s">
        <v>72</v>
      </c>
      <c r="JX102" t="s">
        <v>70</v>
      </c>
      <c r="JY102" t="s">
        <v>70</v>
      </c>
      <c r="JZ102" t="s">
        <v>72</v>
      </c>
      <c r="KA102" t="s">
        <v>72</v>
      </c>
      <c r="KB102" t="s">
        <v>72</v>
      </c>
      <c r="KI102" t="s">
        <v>70</v>
      </c>
      <c r="KJ102" t="s">
        <v>72</v>
      </c>
      <c r="KK102" t="s">
        <v>72</v>
      </c>
      <c r="KL102" t="s">
        <v>72</v>
      </c>
      <c r="KM102" t="s">
        <v>70</v>
      </c>
      <c r="KN102" t="s">
        <v>72</v>
      </c>
      <c r="KO102" t="s">
        <v>72</v>
      </c>
      <c r="KP102" t="s">
        <v>72</v>
      </c>
      <c r="KQ102" t="s">
        <v>72</v>
      </c>
      <c r="KR102" t="s">
        <v>72</v>
      </c>
      <c r="KS102" t="s">
        <v>70</v>
      </c>
      <c r="KT102" t="s">
        <v>70</v>
      </c>
      <c r="KU102" t="s">
        <v>72</v>
      </c>
      <c r="KV102" t="s">
        <v>72</v>
      </c>
      <c r="KW102" t="s">
        <v>1938</v>
      </c>
      <c r="KX102" t="s">
        <v>70</v>
      </c>
    </row>
    <row r="103" spans="1:310" x14ac:dyDescent="0.2">
      <c r="A103" s="5" t="s">
        <v>2592</v>
      </c>
      <c r="B103" t="s">
        <v>74</v>
      </c>
      <c r="C103" t="s">
        <v>75</v>
      </c>
      <c r="D103" s="6" t="s">
        <v>2593</v>
      </c>
      <c r="E103" t="s">
        <v>1917</v>
      </c>
      <c r="F103">
        <f t="shared" si="35"/>
        <v>1</v>
      </c>
      <c r="G103" t="s">
        <v>2594</v>
      </c>
      <c r="H103" t="s">
        <v>1920</v>
      </c>
      <c r="I103">
        <f t="shared" si="68"/>
        <v>2</v>
      </c>
      <c r="J103">
        <f t="shared" si="37"/>
        <v>1</v>
      </c>
      <c r="L103" t="str">
        <f t="shared" si="38"/>
        <v xml:space="preserve"> </v>
      </c>
      <c r="M103" t="str">
        <f t="shared" si="39"/>
        <v xml:space="preserve"> </v>
      </c>
      <c r="O103" t="str">
        <f t="shared" si="40"/>
        <v xml:space="preserve"> </v>
      </c>
      <c r="P103" t="str">
        <f t="shared" si="41"/>
        <v xml:space="preserve"> </v>
      </c>
      <c r="R103" t="str">
        <f t="shared" si="42"/>
        <v xml:space="preserve"> </v>
      </c>
      <c r="S103" t="str">
        <f t="shared" si="43"/>
        <v xml:space="preserve"> </v>
      </c>
      <c r="U103" t="str">
        <f t="shared" si="34"/>
        <v xml:space="preserve"> </v>
      </c>
      <c r="V103" t="str">
        <f t="shared" si="44"/>
        <v xml:space="preserve"> </v>
      </c>
      <c r="X103" t="str">
        <f t="shared" si="45"/>
        <v xml:space="preserve"> </v>
      </c>
      <c r="Y103" t="str">
        <f t="shared" si="46"/>
        <v xml:space="preserve"> </v>
      </c>
      <c r="AA103" t="str">
        <f t="shared" si="47"/>
        <v xml:space="preserve"> </v>
      </c>
      <c r="AB103" t="str">
        <f t="shared" si="48"/>
        <v xml:space="preserve"> </v>
      </c>
      <c r="AD103" t="str">
        <f t="shared" si="49"/>
        <v xml:space="preserve"> </v>
      </c>
      <c r="AE103" s="7">
        <v>0</v>
      </c>
      <c r="AG103" t="str">
        <f t="shared" si="50"/>
        <v xml:space="preserve"> </v>
      </c>
      <c r="AH103" t="str">
        <f t="shared" si="51"/>
        <v xml:space="preserve"> </v>
      </c>
      <c r="AJ103" t="str">
        <f t="shared" si="52"/>
        <v xml:space="preserve"> </v>
      </c>
      <c r="AK103" t="str">
        <f t="shared" si="53"/>
        <v xml:space="preserve"> </v>
      </c>
      <c r="AM103" t="str">
        <f t="shared" si="54"/>
        <v xml:space="preserve"> </v>
      </c>
      <c r="AN103" t="str">
        <f t="shared" si="69"/>
        <v xml:space="preserve"> </v>
      </c>
      <c r="AP103" t="str">
        <f t="shared" si="56"/>
        <v xml:space="preserve"> </v>
      </c>
      <c r="AQ103" t="str">
        <f t="shared" si="57"/>
        <v xml:space="preserve"> </v>
      </c>
      <c r="AS103" t="str">
        <f t="shared" si="58"/>
        <v xml:space="preserve"> </v>
      </c>
      <c r="AT103" t="str">
        <f t="shared" si="59"/>
        <v xml:space="preserve"> </v>
      </c>
      <c r="AV103" t="str">
        <f t="shared" si="60"/>
        <v xml:space="preserve"> </v>
      </c>
      <c r="AW103" t="str">
        <f t="shared" si="61"/>
        <v xml:space="preserve"> </v>
      </c>
      <c r="AY103" t="str">
        <f t="shared" si="62"/>
        <v xml:space="preserve"> </v>
      </c>
      <c r="AZ103" t="str">
        <f t="shared" si="63"/>
        <v xml:space="preserve"> </v>
      </c>
      <c r="BB103">
        <f t="shared" si="64"/>
        <v>0.5</v>
      </c>
      <c r="BD103">
        <v>80</v>
      </c>
      <c r="BE103" t="s">
        <v>70</v>
      </c>
      <c r="BF103">
        <v>1</v>
      </c>
      <c r="BG103" t="s">
        <v>2559</v>
      </c>
      <c r="BH103" t="s">
        <v>1939</v>
      </c>
      <c r="BI103">
        <v>2</v>
      </c>
      <c r="BJ103" t="s">
        <v>1980</v>
      </c>
      <c r="BK103">
        <v>2</v>
      </c>
      <c r="BL103" t="s">
        <v>70</v>
      </c>
      <c r="BM103">
        <v>1</v>
      </c>
      <c r="BN103" t="s">
        <v>70</v>
      </c>
      <c r="BP103" t="s">
        <v>1939</v>
      </c>
      <c r="BQ103">
        <v>2</v>
      </c>
      <c r="BR103" t="s">
        <v>72</v>
      </c>
      <c r="BU103" t="s">
        <v>72</v>
      </c>
      <c r="BV103" s="8">
        <v>0</v>
      </c>
      <c r="DC103">
        <v>0</v>
      </c>
      <c r="DD103" t="s">
        <v>72</v>
      </c>
      <c r="EL103" t="s">
        <v>72</v>
      </c>
      <c r="EM103">
        <v>0</v>
      </c>
      <c r="FV103" t="s">
        <v>72</v>
      </c>
      <c r="FW103">
        <v>0</v>
      </c>
      <c r="HF103" t="s">
        <v>72</v>
      </c>
      <c r="HG103">
        <v>0</v>
      </c>
      <c r="HM103" t="s">
        <v>70</v>
      </c>
      <c r="HN103" s="8">
        <v>1</v>
      </c>
      <c r="HO103" t="s">
        <v>70</v>
      </c>
      <c r="HP103" t="s">
        <v>70</v>
      </c>
      <c r="HT103" t="s">
        <v>2595</v>
      </c>
      <c r="HU103" t="s">
        <v>206</v>
      </c>
      <c r="HV103" t="s">
        <v>206</v>
      </c>
      <c r="HW103" t="s">
        <v>206</v>
      </c>
      <c r="HX103" t="s">
        <v>70</v>
      </c>
      <c r="HY103" t="s">
        <v>70</v>
      </c>
      <c r="HZ103" t="s">
        <v>70</v>
      </c>
      <c r="IA103" t="s">
        <v>70</v>
      </c>
      <c r="IB103" t="s">
        <v>206</v>
      </c>
      <c r="IC103" t="s">
        <v>2559</v>
      </c>
      <c r="ID103" t="s">
        <v>70</v>
      </c>
      <c r="IE103" t="s">
        <v>206</v>
      </c>
      <c r="IF103" t="s">
        <v>70</v>
      </c>
      <c r="IG103" t="s">
        <v>72</v>
      </c>
      <c r="IH103" t="s">
        <v>70</v>
      </c>
      <c r="II103" t="s">
        <v>70</v>
      </c>
      <c r="IJ103" t="s">
        <v>206</v>
      </c>
      <c r="IK103" t="s">
        <v>70</v>
      </c>
      <c r="IL103" t="s">
        <v>70</v>
      </c>
      <c r="IM103" t="s">
        <v>70</v>
      </c>
      <c r="IN103" t="s">
        <v>72</v>
      </c>
      <c r="IO103" t="s">
        <v>72</v>
      </c>
      <c r="IP103" t="s">
        <v>70</v>
      </c>
      <c r="IQ103" t="s">
        <v>2596</v>
      </c>
      <c r="IR103" t="s">
        <v>70</v>
      </c>
      <c r="IS103">
        <v>1</v>
      </c>
      <c r="IT103" t="s">
        <v>70</v>
      </c>
      <c r="IU103" t="s">
        <v>70</v>
      </c>
      <c r="IV103" t="s">
        <v>70</v>
      </c>
      <c r="IW103" t="s">
        <v>206</v>
      </c>
      <c r="IX103" t="s">
        <v>72</v>
      </c>
      <c r="IY103" t="s">
        <v>70</v>
      </c>
      <c r="IZ103" t="s">
        <v>70</v>
      </c>
      <c r="JA103" t="s">
        <v>70</v>
      </c>
      <c r="JB103" t="s">
        <v>70</v>
      </c>
      <c r="JC103" t="s">
        <v>105</v>
      </c>
      <c r="JD103" t="s">
        <v>105</v>
      </c>
      <c r="JE103" t="s">
        <v>2597</v>
      </c>
      <c r="JF103" t="s">
        <v>70</v>
      </c>
      <c r="JG103" t="s">
        <v>70</v>
      </c>
      <c r="JH103" t="s">
        <v>70</v>
      </c>
      <c r="JI103" t="s">
        <v>70</v>
      </c>
      <c r="JJ103" t="s">
        <v>70</v>
      </c>
      <c r="JK103" t="s">
        <v>70</v>
      </c>
      <c r="JL103" t="s">
        <v>70</v>
      </c>
      <c r="JM103" t="s">
        <v>70</v>
      </c>
      <c r="JN103" t="s">
        <v>70</v>
      </c>
      <c r="JO103" t="s">
        <v>70</v>
      </c>
      <c r="JP103" t="s">
        <v>70</v>
      </c>
      <c r="JQ103" t="s">
        <v>70</v>
      </c>
      <c r="JR103" t="s">
        <v>105</v>
      </c>
      <c r="JS103" t="s">
        <v>105</v>
      </c>
      <c r="JT103" t="s">
        <v>70</v>
      </c>
      <c r="JU103" t="s">
        <v>70</v>
      </c>
      <c r="JV103" s="8">
        <v>1</v>
      </c>
      <c r="JW103" t="s">
        <v>70</v>
      </c>
      <c r="JX103" t="s">
        <v>70</v>
      </c>
      <c r="JY103" t="s">
        <v>72</v>
      </c>
      <c r="JZ103" t="s">
        <v>72</v>
      </c>
      <c r="KA103" t="s">
        <v>72</v>
      </c>
      <c r="KB103" t="s">
        <v>70</v>
      </c>
      <c r="KC103" t="s">
        <v>72</v>
      </c>
      <c r="KD103" t="s">
        <v>72</v>
      </c>
      <c r="KE103" t="s">
        <v>105</v>
      </c>
      <c r="KF103" t="s">
        <v>105</v>
      </c>
      <c r="KG103" t="s">
        <v>105</v>
      </c>
      <c r="KH103" t="s">
        <v>70</v>
      </c>
      <c r="KI103" t="s">
        <v>70</v>
      </c>
      <c r="KJ103" t="s">
        <v>70</v>
      </c>
      <c r="KK103" t="s">
        <v>70</v>
      </c>
      <c r="KL103" t="s">
        <v>70</v>
      </c>
      <c r="KM103" t="s">
        <v>70</v>
      </c>
      <c r="KN103" t="s">
        <v>70</v>
      </c>
      <c r="KO103" t="s">
        <v>70</v>
      </c>
      <c r="KP103" t="s">
        <v>70</v>
      </c>
      <c r="KQ103" t="s">
        <v>70</v>
      </c>
      <c r="KR103" t="s">
        <v>70</v>
      </c>
      <c r="KS103" t="s">
        <v>70</v>
      </c>
      <c r="KT103" t="s">
        <v>70</v>
      </c>
      <c r="KU103" t="s">
        <v>105</v>
      </c>
      <c r="KV103" t="s">
        <v>70</v>
      </c>
      <c r="KW103" t="s">
        <v>2598</v>
      </c>
      <c r="KX103" t="s">
        <v>70</v>
      </c>
    </row>
    <row r="104" spans="1:310" x14ac:dyDescent="0.2">
      <c r="A104" s="5" t="s">
        <v>2599</v>
      </c>
      <c r="C104" t="s">
        <v>75</v>
      </c>
      <c r="D104" s="6" t="s">
        <v>2600</v>
      </c>
      <c r="E104" t="s">
        <v>1917</v>
      </c>
      <c r="F104">
        <f t="shared" si="35"/>
        <v>1</v>
      </c>
      <c r="G104" t="s">
        <v>2601</v>
      </c>
      <c r="H104" t="s">
        <v>1920</v>
      </c>
      <c r="I104">
        <f t="shared" si="68"/>
        <v>2</v>
      </c>
      <c r="J104">
        <f t="shared" si="37"/>
        <v>1</v>
      </c>
      <c r="L104" t="str">
        <f t="shared" si="38"/>
        <v xml:space="preserve"> </v>
      </c>
      <c r="M104" t="str">
        <f t="shared" si="39"/>
        <v xml:space="preserve"> </v>
      </c>
      <c r="O104" t="str">
        <f t="shared" si="40"/>
        <v xml:space="preserve"> </v>
      </c>
      <c r="P104" t="str">
        <f t="shared" si="41"/>
        <v xml:space="preserve"> </v>
      </c>
      <c r="R104" t="str">
        <f t="shared" si="42"/>
        <v xml:space="preserve"> </v>
      </c>
      <c r="S104" t="str">
        <f t="shared" si="43"/>
        <v xml:space="preserve"> </v>
      </c>
      <c r="U104" t="str">
        <f t="shared" si="34"/>
        <v xml:space="preserve"> </v>
      </c>
      <c r="V104" t="str">
        <f t="shared" si="44"/>
        <v xml:space="preserve"> </v>
      </c>
      <c r="X104" t="str">
        <f t="shared" si="45"/>
        <v xml:space="preserve"> </v>
      </c>
      <c r="Y104" t="str">
        <f t="shared" si="46"/>
        <v xml:space="preserve"> </v>
      </c>
      <c r="AA104" t="str">
        <f t="shared" si="47"/>
        <v xml:space="preserve"> </v>
      </c>
      <c r="AB104" t="str">
        <f t="shared" si="48"/>
        <v xml:space="preserve"> </v>
      </c>
      <c r="AD104" t="str">
        <f t="shared" si="49"/>
        <v xml:space="preserve"> </v>
      </c>
      <c r="AE104" s="7">
        <v>1</v>
      </c>
      <c r="AG104" t="str">
        <f t="shared" si="50"/>
        <v xml:space="preserve"> </v>
      </c>
      <c r="AH104" t="str">
        <f t="shared" si="51"/>
        <v xml:space="preserve"> </v>
      </c>
      <c r="AJ104" t="str">
        <f t="shared" si="52"/>
        <v xml:space="preserve"> </v>
      </c>
      <c r="AK104" t="str">
        <f t="shared" si="53"/>
        <v xml:space="preserve"> </v>
      </c>
      <c r="AM104" t="str">
        <f t="shared" si="54"/>
        <v xml:space="preserve"> </v>
      </c>
      <c r="AN104" t="str">
        <f t="shared" si="69"/>
        <v xml:space="preserve"> </v>
      </c>
      <c r="AP104" t="str">
        <f t="shared" si="56"/>
        <v xml:space="preserve"> </v>
      </c>
      <c r="AQ104" t="str">
        <f t="shared" si="57"/>
        <v xml:space="preserve"> </v>
      </c>
      <c r="AS104" t="str">
        <f t="shared" si="58"/>
        <v xml:space="preserve"> </v>
      </c>
      <c r="AT104" t="str">
        <f t="shared" si="59"/>
        <v xml:space="preserve"> </v>
      </c>
      <c r="AV104" t="str">
        <f t="shared" si="60"/>
        <v xml:space="preserve"> </v>
      </c>
      <c r="AW104" t="str">
        <f t="shared" si="61"/>
        <v xml:space="preserve"> </v>
      </c>
      <c r="AY104" t="str">
        <f t="shared" si="62"/>
        <v xml:space="preserve"> </v>
      </c>
      <c r="AZ104" t="str">
        <f t="shared" si="63"/>
        <v xml:space="preserve"> </v>
      </c>
      <c r="BB104">
        <f t="shared" si="64"/>
        <v>1</v>
      </c>
      <c r="BD104">
        <v>62</v>
      </c>
      <c r="BE104" t="s">
        <v>70</v>
      </c>
      <c r="BF104">
        <v>1</v>
      </c>
      <c r="BG104" t="s">
        <v>2559</v>
      </c>
      <c r="BH104" t="s">
        <v>1939</v>
      </c>
      <c r="BI104">
        <v>2</v>
      </c>
      <c r="BJ104" t="s">
        <v>1980</v>
      </c>
      <c r="BK104">
        <v>2</v>
      </c>
      <c r="BL104" t="s">
        <v>70</v>
      </c>
      <c r="BM104">
        <v>1</v>
      </c>
      <c r="BN104" t="s">
        <v>70</v>
      </c>
      <c r="BR104" t="s">
        <v>72</v>
      </c>
      <c r="BU104" t="s">
        <v>72</v>
      </c>
      <c r="BV104" s="8">
        <v>0</v>
      </c>
      <c r="DC104">
        <v>0</v>
      </c>
      <c r="DD104" t="s">
        <v>72</v>
      </c>
      <c r="EL104" t="s">
        <v>72</v>
      </c>
      <c r="EM104">
        <v>0</v>
      </c>
      <c r="FV104" t="s">
        <v>72</v>
      </c>
      <c r="FW104">
        <v>0</v>
      </c>
      <c r="HF104" t="s">
        <v>72</v>
      </c>
      <c r="HG104">
        <v>0</v>
      </c>
      <c r="HM104" t="s">
        <v>70</v>
      </c>
      <c r="HN104" s="8">
        <v>1</v>
      </c>
      <c r="HO104" t="s">
        <v>70</v>
      </c>
      <c r="HP104" t="s">
        <v>72</v>
      </c>
      <c r="HQ104" t="s">
        <v>206</v>
      </c>
      <c r="HR104" t="s">
        <v>70</v>
      </c>
      <c r="HS104" t="s">
        <v>70</v>
      </c>
      <c r="HT104" t="s">
        <v>2602</v>
      </c>
      <c r="HU104" t="s">
        <v>206</v>
      </c>
      <c r="HV104" t="s">
        <v>70</v>
      </c>
      <c r="HW104" t="s">
        <v>206</v>
      </c>
      <c r="HX104" t="s">
        <v>70</v>
      </c>
      <c r="HY104" t="s">
        <v>70</v>
      </c>
      <c r="HZ104" t="s">
        <v>70</v>
      </c>
      <c r="IA104" t="s">
        <v>206</v>
      </c>
      <c r="IB104" t="s">
        <v>206</v>
      </c>
      <c r="IC104" t="s">
        <v>2559</v>
      </c>
      <c r="ID104" t="s">
        <v>70</v>
      </c>
      <c r="IE104" t="s">
        <v>72</v>
      </c>
      <c r="IF104" t="s">
        <v>70</v>
      </c>
      <c r="IG104" t="s">
        <v>206</v>
      </c>
      <c r="IH104" t="s">
        <v>206</v>
      </c>
      <c r="II104" t="s">
        <v>70</v>
      </c>
      <c r="IJ104" t="s">
        <v>72</v>
      </c>
      <c r="IK104" t="s">
        <v>70</v>
      </c>
      <c r="IL104" t="s">
        <v>70</v>
      </c>
      <c r="IM104" t="s">
        <v>70</v>
      </c>
      <c r="IN104" t="s">
        <v>206</v>
      </c>
      <c r="IO104" t="s">
        <v>206</v>
      </c>
      <c r="IP104" t="s">
        <v>70</v>
      </c>
      <c r="IQ104" t="s">
        <v>2603</v>
      </c>
      <c r="IR104" t="s">
        <v>70</v>
      </c>
      <c r="IS104">
        <v>1</v>
      </c>
      <c r="IT104" t="s">
        <v>70</v>
      </c>
      <c r="IU104" t="s">
        <v>70</v>
      </c>
      <c r="IV104" t="s">
        <v>70</v>
      </c>
      <c r="IW104" t="s">
        <v>206</v>
      </c>
      <c r="IX104" t="s">
        <v>72</v>
      </c>
      <c r="IY104" t="s">
        <v>70</v>
      </c>
      <c r="IZ104" t="s">
        <v>70</v>
      </c>
      <c r="JA104" t="s">
        <v>70</v>
      </c>
      <c r="JB104" t="s">
        <v>70</v>
      </c>
      <c r="JC104" t="s">
        <v>105</v>
      </c>
      <c r="JD104" t="s">
        <v>70</v>
      </c>
      <c r="JE104" t="s">
        <v>72</v>
      </c>
      <c r="JF104" t="s">
        <v>70</v>
      </c>
      <c r="JG104" t="s">
        <v>70</v>
      </c>
      <c r="JH104" t="s">
        <v>70</v>
      </c>
      <c r="JI104" t="s">
        <v>70</v>
      </c>
      <c r="JJ104" t="s">
        <v>70</v>
      </c>
      <c r="JK104" t="s">
        <v>70</v>
      </c>
      <c r="JL104" t="s">
        <v>70</v>
      </c>
      <c r="JM104" t="s">
        <v>70</v>
      </c>
      <c r="JN104" t="s">
        <v>70</v>
      </c>
      <c r="JO104" t="s">
        <v>70</v>
      </c>
      <c r="JP104" t="s">
        <v>70</v>
      </c>
      <c r="JQ104" t="s">
        <v>105</v>
      </c>
      <c r="JR104" t="s">
        <v>70</v>
      </c>
      <c r="JS104" t="s">
        <v>70</v>
      </c>
      <c r="JT104" t="s">
        <v>70</v>
      </c>
      <c r="JU104" t="s">
        <v>70</v>
      </c>
      <c r="JV104" s="8">
        <v>1</v>
      </c>
      <c r="JW104" t="s">
        <v>70</v>
      </c>
      <c r="JX104" t="s">
        <v>206</v>
      </c>
      <c r="JY104" t="s">
        <v>70</v>
      </c>
      <c r="JZ104" t="s">
        <v>206</v>
      </c>
      <c r="KA104" t="s">
        <v>72</v>
      </c>
      <c r="KB104" t="s">
        <v>70</v>
      </c>
      <c r="KC104" t="s">
        <v>70</v>
      </c>
      <c r="KD104" t="s">
        <v>70</v>
      </c>
      <c r="KE104" t="s">
        <v>105</v>
      </c>
      <c r="KF104" t="s">
        <v>105</v>
      </c>
      <c r="KG104" t="s">
        <v>105</v>
      </c>
      <c r="KH104" t="s">
        <v>70</v>
      </c>
      <c r="KI104" t="s">
        <v>70</v>
      </c>
      <c r="KJ104" t="s">
        <v>70</v>
      </c>
      <c r="KK104" t="s">
        <v>70</v>
      </c>
      <c r="KL104" t="s">
        <v>70</v>
      </c>
      <c r="KM104" t="s">
        <v>70</v>
      </c>
      <c r="KN104" t="s">
        <v>70</v>
      </c>
      <c r="KO104" t="s">
        <v>70</v>
      </c>
      <c r="KP104" t="s">
        <v>70</v>
      </c>
      <c r="KQ104" t="s">
        <v>70</v>
      </c>
      <c r="KR104" t="s">
        <v>70</v>
      </c>
      <c r="KS104" t="s">
        <v>70</v>
      </c>
      <c r="KT104" t="s">
        <v>70</v>
      </c>
      <c r="KU104" t="s">
        <v>105</v>
      </c>
      <c r="KV104" t="s">
        <v>70</v>
      </c>
      <c r="KW104" t="s">
        <v>2604</v>
      </c>
      <c r="KX104" t="s">
        <v>70</v>
      </c>
    </row>
    <row r="105" spans="1:310" x14ac:dyDescent="0.2">
      <c r="A105" s="5" t="s">
        <v>2605</v>
      </c>
      <c r="B105" t="s">
        <v>561</v>
      </c>
      <c r="C105" t="s">
        <v>1949</v>
      </c>
      <c r="D105" s="6" t="s">
        <v>2606</v>
      </c>
      <c r="E105" t="s">
        <v>1917</v>
      </c>
      <c r="F105">
        <f t="shared" si="35"/>
        <v>1</v>
      </c>
      <c r="G105" t="s">
        <v>555</v>
      </c>
      <c r="H105" t="s">
        <v>1921</v>
      </c>
      <c r="I105">
        <f t="shared" si="68"/>
        <v>3</v>
      </c>
      <c r="J105">
        <f t="shared" si="37"/>
        <v>0</v>
      </c>
      <c r="K105" t="s">
        <v>1922</v>
      </c>
      <c r="L105">
        <f t="shared" si="38"/>
        <v>1</v>
      </c>
      <c r="M105">
        <f t="shared" si="39"/>
        <v>1</v>
      </c>
      <c r="N105" t="s">
        <v>1920</v>
      </c>
      <c r="O105">
        <f t="shared" si="40"/>
        <v>2</v>
      </c>
      <c r="P105">
        <f t="shared" si="41"/>
        <v>2</v>
      </c>
      <c r="Q105" t="s">
        <v>1920</v>
      </c>
      <c r="R105">
        <f t="shared" si="42"/>
        <v>2</v>
      </c>
      <c r="S105">
        <f t="shared" si="43"/>
        <v>2</v>
      </c>
      <c r="T105" t="s">
        <v>1920</v>
      </c>
      <c r="U105">
        <f t="shared" si="34"/>
        <v>2</v>
      </c>
      <c r="V105">
        <f t="shared" si="44"/>
        <v>2</v>
      </c>
      <c r="W105" t="s">
        <v>1922</v>
      </c>
      <c r="X105">
        <f t="shared" si="45"/>
        <v>1</v>
      </c>
      <c r="Y105">
        <f t="shared" si="46"/>
        <v>2</v>
      </c>
      <c r="Z105" t="s">
        <v>1920</v>
      </c>
      <c r="AA105">
        <f t="shared" si="47"/>
        <v>2</v>
      </c>
      <c r="AB105">
        <f t="shared" si="48"/>
        <v>1</v>
      </c>
      <c r="AC105" t="s">
        <v>1922</v>
      </c>
      <c r="AD105">
        <f t="shared" si="49"/>
        <v>1</v>
      </c>
      <c r="AE105" s="7" t="s">
        <v>378</v>
      </c>
      <c r="AF105" t="s">
        <v>1920</v>
      </c>
      <c r="AG105">
        <f t="shared" si="50"/>
        <v>2</v>
      </c>
      <c r="AH105">
        <f t="shared" si="51"/>
        <v>2</v>
      </c>
      <c r="AI105" t="s">
        <v>1922</v>
      </c>
      <c r="AJ105">
        <f t="shared" si="52"/>
        <v>1</v>
      </c>
      <c r="AK105">
        <f t="shared" si="53"/>
        <v>1</v>
      </c>
      <c r="AL105" t="s">
        <v>1922</v>
      </c>
      <c r="AM105">
        <f t="shared" si="54"/>
        <v>1</v>
      </c>
      <c r="AN105">
        <f t="shared" si="69"/>
        <v>2</v>
      </c>
      <c r="AO105" t="s">
        <v>1922</v>
      </c>
      <c r="AP105">
        <f t="shared" si="56"/>
        <v>1</v>
      </c>
      <c r="AQ105">
        <f t="shared" si="57"/>
        <v>2</v>
      </c>
      <c r="AR105" t="s">
        <v>1920</v>
      </c>
      <c r="AS105">
        <f t="shared" si="58"/>
        <v>2</v>
      </c>
      <c r="AT105">
        <f t="shared" si="59"/>
        <v>1</v>
      </c>
      <c r="AU105" t="s">
        <v>1920</v>
      </c>
      <c r="AV105">
        <f t="shared" si="60"/>
        <v>2</v>
      </c>
      <c r="AW105">
        <f t="shared" si="61"/>
        <v>1</v>
      </c>
      <c r="AX105" t="s">
        <v>1920</v>
      </c>
      <c r="AY105">
        <f t="shared" si="62"/>
        <v>2</v>
      </c>
      <c r="AZ105">
        <f t="shared" si="63"/>
        <v>2</v>
      </c>
      <c r="BA105">
        <f t="shared" si="65"/>
        <v>1.5</v>
      </c>
      <c r="BB105">
        <f t="shared" si="64"/>
        <v>1.5</v>
      </c>
      <c r="BC105">
        <f t="shared" si="67"/>
        <v>4</v>
      </c>
      <c r="BD105">
        <v>19</v>
      </c>
      <c r="BE105" t="s">
        <v>70</v>
      </c>
      <c r="BF105">
        <v>1</v>
      </c>
      <c r="BH105" t="s">
        <v>1945</v>
      </c>
      <c r="BI105">
        <v>0</v>
      </c>
      <c r="BJ105" t="s">
        <v>1954</v>
      </c>
      <c r="BK105">
        <v>4</v>
      </c>
      <c r="BL105" t="s">
        <v>70</v>
      </c>
      <c r="BM105">
        <v>1</v>
      </c>
      <c r="BN105" t="s">
        <v>70</v>
      </c>
      <c r="BP105" t="s">
        <v>1945</v>
      </c>
      <c r="BQ105">
        <v>0</v>
      </c>
      <c r="BR105" t="s">
        <v>1923</v>
      </c>
      <c r="BU105" t="s">
        <v>72</v>
      </c>
      <c r="BV105" s="8">
        <v>0</v>
      </c>
      <c r="DC105">
        <v>0</v>
      </c>
      <c r="DD105" t="s">
        <v>72</v>
      </c>
      <c r="EL105" t="s">
        <v>72</v>
      </c>
      <c r="EM105">
        <v>0</v>
      </c>
      <c r="FV105" t="s">
        <v>72</v>
      </c>
      <c r="FW105">
        <v>0</v>
      </c>
      <c r="HF105" t="s">
        <v>72</v>
      </c>
      <c r="HG105">
        <v>0</v>
      </c>
      <c r="HM105" t="s">
        <v>70</v>
      </c>
      <c r="HN105" s="8">
        <v>0</v>
      </c>
      <c r="HO105" t="s">
        <v>72</v>
      </c>
      <c r="IR105" t="s">
        <v>70</v>
      </c>
      <c r="IS105">
        <v>1</v>
      </c>
      <c r="IT105" t="s">
        <v>70</v>
      </c>
      <c r="IU105" t="s">
        <v>72</v>
      </c>
      <c r="IV105" t="s">
        <v>70</v>
      </c>
      <c r="IW105" t="s">
        <v>72</v>
      </c>
      <c r="IX105" t="s">
        <v>206</v>
      </c>
      <c r="IY105" t="s">
        <v>70</v>
      </c>
      <c r="IZ105" t="s">
        <v>70</v>
      </c>
      <c r="JA105" t="s">
        <v>105</v>
      </c>
      <c r="JB105" t="s">
        <v>72</v>
      </c>
      <c r="JC105" t="s">
        <v>72</v>
      </c>
      <c r="JD105" t="s">
        <v>70</v>
      </c>
      <c r="JE105" t="s">
        <v>2607</v>
      </c>
      <c r="JF105" t="s">
        <v>70</v>
      </c>
      <c r="JG105" t="s">
        <v>70</v>
      </c>
      <c r="JH105" t="s">
        <v>70</v>
      </c>
      <c r="JI105" t="s">
        <v>72</v>
      </c>
      <c r="JJ105" t="s">
        <v>70</v>
      </c>
      <c r="JK105" t="s">
        <v>70</v>
      </c>
      <c r="JL105" t="s">
        <v>72</v>
      </c>
      <c r="JM105" t="s">
        <v>105</v>
      </c>
      <c r="JN105" t="s">
        <v>72</v>
      </c>
      <c r="JO105" t="s">
        <v>70</v>
      </c>
      <c r="JP105" t="s">
        <v>70</v>
      </c>
      <c r="JQ105" t="s">
        <v>72</v>
      </c>
      <c r="JR105" t="s">
        <v>72</v>
      </c>
      <c r="JS105" t="s">
        <v>72</v>
      </c>
      <c r="JT105" t="s">
        <v>70</v>
      </c>
      <c r="JU105" t="s">
        <v>72</v>
      </c>
      <c r="JV105" s="8">
        <v>0</v>
      </c>
      <c r="KW105" t="s">
        <v>2559</v>
      </c>
      <c r="KX105" t="s">
        <v>70</v>
      </c>
    </row>
    <row r="106" spans="1:310" x14ac:dyDescent="0.2">
      <c r="A106" s="5" t="s">
        <v>2608</v>
      </c>
      <c r="B106" t="s">
        <v>2609</v>
      </c>
      <c r="C106" t="s">
        <v>571</v>
      </c>
      <c r="D106" s="6" t="s">
        <v>2610</v>
      </c>
      <c r="E106" t="s">
        <v>1917</v>
      </c>
      <c r="F106">
        <f t="shared" si="35"/>
        <v>1</v>
      </c>
      <c r="G106" t="s">
        <v>2611</v>
      </c>
      <c r="H106" t="s">
        <v>1921</v>
      </c>
      <c r="I106">
        <f t="shared" si="68"/>
        <v>3</v>
      </c>
      <c r="J106">
        <f t="shared" si="37"/>
        <v>0</v>
      </c>
      <c r="K106" t="s">
        <v>1919</v>
      </c>
      <c r="L106">
        <f t="shared" si="38"/>
        <v>0</v>
      </c>
      <c r="M106">
        <f t="shared" si="39"/>
        <v>0</v>
      </c>
      <c r="N106" t="s">
        <v>1919</v>
      </c>
      <c r="O106">
        <f t="shared" si="40"/>
        <v>0</v>
      </c>
      <c r="P106">
        <f t="shared" si="41"/>
        <v>0</v>
      </c>
      <c r="Q106" t="s">
        <v>1920</v>
      </c>
      <c r="R106">
        <f t="shared" si="42"/>
        <v>2</v>
      </c>
      <c r="S106">
        <f t="shared" si="43"/>
        <v>2</v>
      </c>
      <c r="T106" t="s">
        <v>1921</v>
      </c>
      <c r="U106">
        <f t="shared" si="34"/>
        <v>3</v>
      </c>
      <c r="V106">
        <f t="shared" si="44"/>
        <v>3</v>
      </c>
      <c r="W106" t="s">
        <v>1922</v>
      </c>
      <c r="X106">
        <f t="shared" si="45"/>
        <v>1</v>
      </c>
      <c r="Y106">
        <f t="shared" si="46"/>
        <v>2</v>
      </c>
      <c r="Z106" t="s">
        <v>1922</v>
      </c>
      <c r="AA106">
        <f t="shared" si="47"/>
        <v>1</v>
      </c>
      <c r="AB106">
        <f t="shared" si="48"/>
        <v>2</v>
      </c>
      <c r="AC106" t="s">
        <v>1920</v>
      </c>
      <c r="AD106">
        <f t="shared" si="49"/>
        <v>2</v>
      </c>
      <c r="AE106" s="7">
        <v>0</v>
      </c>
      <c r="AF106" t="s">
        <v>1919</v>
      </c>
      <c r="AG106">
        <f t="shared" si="50"/>
        <v>0</v>
      </c>
      <c r="AH106">
        <f t="shared" si="51"/>
        <v>0</v>
      </c>
      <c r="AI106" t="s">
        <v>1920</v>
      </c>
      <c r="AJ106">
        <f t="shared" si="52"/>
        <v>2</v>
      </c>
      <c r="AK106">
        <f t="shared" si="53"/>
        <v>2</v>
      </c>
      <c r="AL106" t="s">
        <v>1919</v>
      </c>
      <c r="AM106">
        <f t="shared" si="54"/>
        <v>0</v>
      </c>
      <c r="AN106">
        <f t="shared" si="69"/>
        <v>3</v>
      </c>
      <c r="AO106" t="s">
        <v>1919</v>
      </c>
      <c r="AP106">
        <f t="shared" si="56"/>
        <v>0</v>
      </c>
      <c r="AQ106">
        <f t="shared" si="57"/>
        <v>3</v>
      </c>
      <c r="AR106" t="s">
        <v>1919</v>
      </c>
      <c r="AS106">
        <f t="shared" si="58"/>
        <v>0</v>
      </c>
      <c r="AT106">
        <f t="shared" si="59"/>
        <v>3</v>
      </c>
      <c r="AU106" t="s">
        <v>1919</v>
      </c>
      <c r="AV106">
        <f t="shared" si="60"/>
        <v>0</v>
      </c>
      <c r="AW106">
        <f t="shared" si="61"/>
        <v>3</v>
      </c>
      <c r="AX106" t="s">
        <v>1920</v>
      </c>
      <c r="AY106">
        <f t="shared" si="62"/>
        <v>2</v>
      </c>
      <c r="AZ106">
        <f t="shared" si="63"/>
        <v>2</v>
      </c>
      <c r="BA106">
        <f t="shared" si="65"/>
        <v>1</v>
      </c>
      <c r="BB106">
        <f t="shared" si="64"/>
        <v>1.7142857142857142</v>
      </c>
      <c r="BC106">
        <f t="shared" si="67"/>
        <v>1</v>
      </c>
      <c r="BD106">
        <v>33</v>
      </c>
      <c r="BE106" t="s">
        <v>70</v>
      </c>
      <c r="BF106">
        <v>1</v>
      </c>
      <c r="BG106" t="s">
        <v>571</v>
      </c>
      <c r="BH106" t="s">
        <v>1953</v>
      </c>
      <c r="BI106">
        <v>1</v>
      </c>
      <c r="BJ106" t="s">
        <v>2017</v>
      </c>
      <c r="BK106">
        <v>3</v>
      </c>
      <c r="BL106" t="s">
        <v>70</v>
      </c>
      <c r="BM106">
        <v>1</v>
      </c>
      <c r="BN106" t="s">
        <v>70</v>
      </c>
      <c r="BP106" t="s">
        <v>1939</v>
      </c>
      <c r="BQ106">
        <v>2</v>
      </c>
      <c r="BR106" t="s">
        <v>70</v>
      </c>
      <c r="BT106" t="s">
        <v>2612</v>
      </c>
      <c r="BU106" t="s">
        <v>72</v>
      </c>
      <c r="BV106" s="8">
        <v>0</v>
      </c>
      <c r="DC106">
        <v>1</v>
      </c>
      <c r="DD106" t="s">
        <v>70</v>
      </c>
      <c r="DE106" t="s">
        <v>72</v>
      </c>
      <c r="DF106" t="s">
        <v>70</v>
      </c>
      <c r="DH106" t="s">
        <v>70</v>
      </c>
      <c r="DI106" t="s">
        <v>70</v>
      </c>
      <c r="DJ106" t="s">
        <v>72</v>
      </c>
      <c r="DK106" t="s">
        <v>72</v>
      </c>
      <c r="DL106" t="s">
        <v>70</v>
      </c>
      <c r="DM106" t="s">
        <v>72</v>
      </c>
      <c r="DN106" t="s">
        <v>72</v>
      </c>
      <c r="DO106" t="s">
        <v>72</v>
      </c>
      <c r="DP106" t="s">
        <v>72</v>
      </c>
      <c r="DQ106" t="s">
        <v>72</v>
      </c>
      <c r="DR106" t="s">
        <v>2613</v>
      </c>
      <c r="DS106" t="s">
        <v>72</v>
      </c>
      <c r="DT106" t="s">
        <v>70</v>
      </c>
      <c r="DU106" t="s">
        <v>70</v>
      </c>
      <c r="DV106" t="s">
        <v>70</v>
      </c>
      <c r="DW106" t="s">
        <v>72</v>
      </c>
      <c r="DX106" t="s">
        <v>72</v>
      </c>
      <c r="DY106" t="s">
        <v>70</v>
      </c>
      <c r="DZ106" t="s">
        <v>72</v>
      </c>
      <c r="EA106" t="s">
        <v>70</v>
      </c>
      <c r="EB106" t="s">
        <v>70</v>
      </c>
      <c r="EC106" t="s">
        <v>70</v>
      </c>
      <c r="ED106" t="s">
        <v>72</v>
      </c>
      <c r="EE106" t="s">
        <v>70</v>
      </c>
      <c r="EF106" t="s">
        <v>70</v>
      </c>
      <c r="EG106" t="s">
        <v>70</v>
      </c>
      <c r="EH106" t="s">
        <v>70</v>
      </c>
      <c r="EI106" t="s">
        <v>70</v>
      </c>
      <c r="EJ106" t="s">
        <v>2614</v>
      </c>
      <c r="EK106" t="s">
        <v>1938</v>
      </c>
      <c r="HF106" t="s">
        <v>70</v>
      </c>
      <c r="HG106">
        <v>1</v>
      </c>
      <c r="HH106" t="s">
        <v>70</v>
      </c>
      <c r="HI106" t="s">
        <v>70</v>
      </c>
      <c r="HJ106" t="s">
        <v>2094</v>
      </c>
      <c r="HK106" t="s">
        <v>72</v>
      </c>
      <c r="HL106" t="s">
        <v>2615</v>
      </c>
      <c r="HM106" t="s">
        <v>72</v>
      </c>
      <c r="IR106" t="s">
        <v>70</v>
      </c>
      <c r="IS106">
        <v>1</v>
      </c>
      <c r="IT106" t="s">
        <v>70</v>
      </c>
      <c r="IU106" t="s">
        <v>70</v>
      </c>
      <c r="IV106" t="s">
        <v>72</v>
      </c>
      <c r="IW106" t="s">
        <v>70</v>
      </c>
      <c r="IX106" t="s">
        <v>70</v>
      </c>
      <c r="IY106" t="s">
        <v>72</v>
      </c>
      <c r="JF106" t="s">
        <v>70</v>
      </c>
      <c r="JG106" t="s">
        <v>70</v>
      </c>
      <c r="JH106" t="s">
        <v>70</v>
      </c>
      <c r="JI106" t="s">
        <v>70</v>
      </c>
      <c r="JJ106" t="s">
        <v>70</v>
      </c>
      <c r="JK106" t="s">
        <v>70</v>
      </c>
      <c r="JL106" t="s">
        <v>70</v>
      </c>
      <c r="JM106" t="s">
        <v>70</v>
      </c>
      <c r="JN106" t="s">
        <v>70</v>
      </c>
      <c r="JO106" t="s">
        <v>72</v>
      </c>
      <c r="JP106" t="s">
        <v>72</v>
      </c>
      <c r="JQ106" t="s">
        <v>72</v>
      </c>
      <c r="JR106" t="s">
        <v>70</v>
      </c>
      <c r="JS106" t="s">
        <v>72</v>
      </c>
      <c r="JT106" t="s">
        <v>105</v>
      </c>
      <c r="JU106" t="s">
        <v>72</v>
      </c>
      <c r="JV106" s="8">
        <v>0</v>
      </c>
      <c r="KW106" t="s">
        <v>2616</v>
      </c>
      <c r="KX106" t="s">
        <v>72</v>
      </c>
    </row>
    <row r="107" spans="1:310" x14ac:dyDescent="0.2">
      <c r="A107" s="5" t="s">
        <v>2617</v>
      </c>
      <c r="B107" t="s">
        <v>74</v>
      </c>
      <c r="C107" t="s">
        <v>1985</v>
      </c>
      <c r="D107" s="6" t="s">
        <v>2618</v>
      </c>
      <c r="E107" t="s">
        <v>1917</v>
      </c>
      <c r="F107">
        <f t="shared" si="35"/>
        <v>1</v>
      </c>
      <c r="G107" t="s">
        <v>2619</v>
      </c>
      <c r="H107" t="s">
        <v>1920</v>
      </c>
      <c r="I107">
        <f t="shared" si="68"/>
        <v>2</v>
      </c>
      <c r="J107">
        <f t="shared" si="37"/>
        <v>1</v>
      </c>
      <c r="K107" t="s">
        <v>1920</v>
      </c>
      <c r="L107">
        <f t="shared" si="38"/>
        <v>2</v>
      </c>
      <c r="M107">
        <f t="shared" si="39"/>
        <v>2</v>
      </c>
      <c r="N107" t="s">
        <v>1920</v>
      </c>
      <c r="O107">
        <f t="shared" si="40"/>
        <v>2</v>
      </c>
      <c r="P107">
        <f t="shared" si="41"/>
        <v>2</v>
      </c>
      <c r="Q107" t="s">
        <v>1921</v>
      </c>
      <c r="R107">
        <f t="shared" si="42"/>
        <v>3</v>
      </c>
      <c r="S107">
        <f t="shared" si="43"/>
        <v>3</v>
      </c>
      <c r="T107" t="s">
        <v>1920</v>
      </c>
      <c r="U107">
        <f t="shared" si="34"/>
        <v>2</v>
      </c>
      <c r="V107">
        <f t="shared" si="44"/>
        <v>2</v>
      </c>
      <c r="W107" t="s">
        <v>1919</v>
      </c>
      <c r="X107">
        <f t="shared" si="45"/>
        <v>0</v>
      </c>
      <c r="Y107">
        <f t="shared" si="46"/>
        <v>3</v>
      </c>
      <c r="Z107" t="s">
        <v>1920</v>
      </c>
      <c r="AA107">
        <f t="shared" si="47"/>
        <v>2</v>
      </c>
      <c r="AB107">
        <f t="shared" si="48"/>
        <v>1</v>
      </c>
      <c r="AC107" t="s">
        <v>1920</v>
      </c>
      <c r="AD107">
        <f t="shared" si="49"/>
        <v>2</v>
      </c>
      <c r="AE107" s="7">
        <v>3</v>
      </c>
      <c r="AF107" t="s">
        <v>1922</v>
      </c>
      <c r="AG107">
        <f t="shared" si="50"/>
        <v>1</v>
      </c>
      <c r="AH107">
        <f t="shared" si="51"/>
        <v>1</v>
      </c>
      <c r="AI107" t="s">
        <v>1922</v>
      </c>
      <c r="AJ107">
        <f t="shared" si="52"/>
        <v>1</v>
      </c>
      <c r="AK107">
        <f t="shared" si="53"/>
        <v>1</v>
      </c>
      <c r="AL107" t="s">
        <v>1922</v>
      </c>
      <c r="AM107">
        <f t="shared" si="54"/>
        <v>1</v>
      </c>
      <c r="AN107">
        <f t="shared" si="69"/>
        <v>2</v>
      </c>
      <c r="AO107" t="s">
        <v>1922</v>
      </c>
      <c r="AP107">
        <f t="shared" si="56"/>
        <v>1</v>
      </c>
      <c r="AQ107">
        <f t="shared" si="57"/>
        <v>2</v>
      </c>
      <c r="AR107" t="s">
        <v>1922</v>
      </c>
      <c r="AS107">
        <f t="shared" si="58"/>
        <v>1</v>
      </c>
      <c r="AT107">
        <f t="shared" si="59"/>
        <v>2</v>
      </c>
      <c r="AU107" t="s">
        <v>1920</v>
      </c>
      <c r="AV107">
        <f t="shared" si="60"/>
        <v>2</v>
      </c>
      <c r="AW107">
        <f t="shared" si="61"/>
        <v>1</v>
      </c>
      <c r="AX107" t="s">
        <v>1922</v>
      </c>
      <c r="AY107">
        <f t="shared" si="62"/>
        <v>1</v>
      </c>
      <c r="AZ107">
        <f t="shared" si="63"/>
        <v>1</v>
      </c>
      <c r="BA107">
        <f t="shared" si="65"/>
        <v>1</v>
      </c>
      <c r="BB107">
        <f t="shared" si="64"/>
        <v>1.8571428571428572</v>
      </c>
      <c r="BC107">
        <f t="shared" si="67"/>
        <v>3</v>
      </c>
      <c r="BD107">
        <v>57</v>
      </c>
      <c r="BE107" t="s">
        <v>72</v>
      </c>
      <c r="BF107">
        <v>0</v>
      </c>
      <c r="BL107" t="s">
        <v>70</v>
      </c>
      <c r="BM107">
        <v>1</v>
      </c>
      <c r="BN107" t="s">
        <v>70</v>
      </c>
      <c r="BP107" t="s">
        <v>1953</v>
      </c>
      <c r="BQ107">
        <v>1</v>
      </c>
      <c r="BR107" t="s">
        <v>70</v>
      </c>
      <c r="BT107" t="s">
        <v>2620</v>
      </c>
      <c r="BU107" t="s">
        <v>70</v>
      </c>
      <c r="BV107" s="8">
        <v>1</v>
      </c>
      <c r="BW107" t="s">
        <v>1957</v>
      </c>
      <c r="BX107" t="s">
        <v>72</v>
      </c>
      <c r="BY107" t="s">
        <v>72</v>
      </c>
      <c r="BZ107" t="s">
        <v>70</v>
      </c>
      <c r="CA107" t="s">
        <v>70</v>
      </c>
      <c r="CB107" t="s">
        <v>70</v>
      </c>
      <c r="CC107" t="s">
        <v>70</v>
      </c>
      <c r="CD107" t="s">
        <v>72</v>
      </c>
      <c r="CF107" t="s">
        <v>70</v>
      </c>
      <c r="CG107" t="s">
        <v>70</v>
      </c>
      <c r="CH107" t="s">
        <v>70</v>
      </c>
      <c r="CJ107" t="s">
        <v>70</v>
      </c>
      <c r="CK107" t="s">
        <v>70</v>
      </c>
      <c r="CL107" t="s">
        <v>206</v>
      </c>
      <c r="CM107" t="s">
        <v>206</v>
      </c>
      <c r="CN107" t="s">
        <v>70</v>
      </c>
      <c r="CO107" t="s">
        <v>70</v>
      </c>
      <c r="CP107" t="s">
        <v>70</v>
      </c>
      <c r="CQ107" t="s">
        <v>70</v>
      </c>
      <c r="CR107" t="s">
        <v>70</v>
      </c>
      <c r="CS107" t="s">
        <v>70</v>
      </c>
      <c r="CT107" t="s">
        <v>206</v>
      </c>
      <c r="CU107" t="s">
        <v>70</v>
      </c>
      <c r="CV107" t="s">
        <v>70</v>
      </c>
      <c r="CW107" t="s">
        <v>70</v>
      </c>
      <c r="CX107" t="s">
        <v>72</v>
      </c>
      <c r="CY107" t="s">
        <v>72</v>
      </c>
      <c r="DA107" t="s">
        <v>70</v>
      </c>
      <c r="DB107" t="s">
        <v>2621</v>
      </c>
      <c r="HF107" t="s">
        <v>70</v>
      </c>
      <c r="HG107">
        <v>1</v>
      </c>
      <c r="HH107" t="s">
        <v>70</v>
      </c>
      <c r="HI107" t="s">
        <v>72</v>
      </c>
      <c r="HK107" t="s">
        <v>70</v>
      </c>
      <c r="HM107" t="s">
        <v>70</v>
      </c>
      <c r="HN107" s="8">
        <v>1</v>
      </c>
      <c r="HO107" t="s">
        <v>70</v>
      </c>
      <c r="HP107" t="s">
        <v>70</v>
      </c>
      <c r="HQ107" t="s">
        <v>70</v>
      </c>
      <c r="HR107" t="s">
        <v>70</v>
      </c>
      <c r="HS107" t="s">
        <v>72</v>
      </c>
      <c r="HT107" t="s">
        <v>2622</v>
      </c>
      <c r="HU107" t="s">
        <v>70</v>
      </c>
      <c r="HV107" t="s">
        <v>72</v>
      </c>
      <c r="HW107" t="s">
        <v>72</v>
      </c>
      <c r="HX107" t="s">
        <v>70</v>
      </c>
      <c r="HY107" t="s">
        <v>70</v>
      </c>
      <c r="HZ107" t="s">
        <v>206</v>
      </c>
      <c r="IA107" t="s">
        <v>206</v>
      </c>
      <c r="IB107" t="s">
        <v>70</v>
      </c>
      <c r="IC107" t="s">
        <v>2623</v>
      </c>
      <c r="ID107" t="s">
        <v>70</v>
      </c>
      <c r="IE107" t="s">
        <v>72</v>
      </c>
      <c r="IF107" t="s">
        <v>70</v>
      </c>
      <c r="IG107" t="s">
        <v>72</v>
      </c>
      <c r="IH107" t="s">
        <v>206</v>
      </c>
      <c r="II107" t="s">
        <v>72</v>
      </c>
      <c r="IJ107" t="s">
        <v>70</v>
      </c>
      <c r="IK107" t="s">
        <v>206</v>
      </c>
      <c r="IL107" t="s">
        <v>70</v>
      </c>
      <c r="IM107" t="s">
        <v>72</v>
      </c>
      <c r="IN107" t="s">
        <v>72</v>
      </c>
      <c r="IO107" t="s">
        <v>72</v>
      </c>
      <c r="IP107" t="s">
        <v>70</v>
      </c>
      <c r="IR107" t="s">
        <v>70</v>
      </c>
      <c r="IS107">
        <v>1</v>
      </c>
      <c r="IT107" t="s">
        <v>70</v>
      </c>
      <c r="IU107" t="s">
        <v>70</v>
      </c>
      <c r="IV107" t="s">
        <v>70</v>
      </c>
      <c r="IW107" t="s">
        <v>206</v>
      </c>
      <c r="IX107" t="s">
        <v>206</v>
      </c>
      <c r="IY107" t="s">
        <v>72</v>
      </c>
      <c r="JF107" t="s">
        <v>70</v>
      </c>
      <c r="JG107" t="s">
        <v>70</v>
      </c>
      <c r="JH107" t="s">
        <v>70</v>
      </c>
      <c r="JI107" t="s">
        <v>70</v>
      </c>
      <c r="JJ107" t="s">
        <v>70</v>
      </c>
      <c r="JK107" t="s">
        <v>70</v>
      </c>
      <c r="JL107" t="s">
        <v>70</v>
      </c>
      <c r="JM107" t="s">
        <v>70</v>
      </c>
      <c r="JN107" t="s">
        <v>70</v>
      </c>
      <c r="JO107" t="s">
        <v>70</v>
      </c>
      <c r="JP107" t="s">
        <v>70</v>
      </c>
      <c r="JQ107" t="s">
        <v>70</v>
      </c>
      <c r="JR107" t="s">
        <v>72</v>
      </c>
      <c r="JS107" t="s">
        <v>72</v>
      </c>
      <c r="JT107" t="s">
        <v>70</v>
      </c>
      <c r="JU107" t="s">
        <v>72</v>
      </c>
      <c r="JV107" s="8">
        <v>0</v>
      </c>
      <c r="KW107" t="s">
        <v>2624</v>
      </c>
      <c r="KX107" t="s">
        <v>70</v>
      </c>
    </row>
    <row r="108" spans="1:310" x14ac:dyDescent="0.2">
      <c r="A108" s="5" t="s">
        <v>2625</v>
      </c>
      <c r="B108" t="s">
        <v>545</v>
      </c>
      <c r="C108" t="s">
        <v>666</v>
      </c>
      <c r="D108" s="6" t="s">
        <v>2626</v>
      </c>
      <c r="E108" t="s">
        <v>1917</v>
      </c>
      <c r="F108">
        <f t="shared" si="35"/>
        <v>1</v>
      </c>
      <c r="G108" t="s">
        <v>2627</v>
      </c>
      <c r="I108" t="str">
        <f t="shared" si="68"/>
        <v xml:space="preserve"> </v>
      </c>
      <c r="J108" t="str">
        <f t="shared" si="37"/>
        <v xml:space="preserve"> </v>
      </c>
      <c r="K108" t="s">
        <v>1920</v>
      </c>
      <c r="L108">
        <f t="shared" si="38"/>
        <v>2</v>
      </c>
      <c r="M108">
        <f t="shared" si="39"/>
        <v>2</v>
      </c>
      <c r="N108" t="s">
        <v>1920</v>
      </c>
      <c r="O108">
        <f t="shared" si="40"/>
        <v>2</v>
      </c>
      <c r="P108">
        <f t="shared" si="41"/>
        <v>2</v>
      </c>
      <c r="Q108" t="s">
        <v>1920</v>
      </c>
      <c r="R108">
        <f t="shared" si="42"/>
        <v>2</v>
      </c>
      <c r="S108">
        <f t="shared" si="43"/>
        <v>2</v>
      </c>
      <c r="U108" t="str">
        <f t="shared" si="34"/>
        <v xml:space="preserve"> </v>
      </c>
      <c r="V108" t="str">
        <f t="shared" si="44"/>
        <v xml:space="preserve"> </v>
      </c>
      <c r="W108" t="s">
        <v>1920</v>
      </c>
      <c r="X108">
        <f t="shared" si="45"/>
        <v>2</v>
      </c>
      <c r="Y108">
        <f t="shared" si="46"/>
        <v>1</v>
      </c>
      <c r="Z108" t="s">
        <v>1920</v>
      </c>
      <c r="AA108">
        <f t="shared" si="47"/>
        <v>2</v>
      </c>
      <c r="AB108">
        <f t="shared" si="48"/>
        <v>1</v>
      </c>
      <c r="AD108" t="str">
        <f t="shared" si="49"/>
        <v xml:space="preserve"> </v>
      </c>
      <c r="AE108" s="7">
        <v>3</v>
      </c>
      <c r="AF108" t="s">
        <v>1922</v>
      </c>
      <c r="AG108">
        <f t="shared" si="50"/>
        <v>1</v>
      </c>
      <c r="AH108">
        <f t="shared" si="51"/>
        <v>1</v>
      </c>
      <c r="AI108" t="s">
        <v>1922</v>
      </c>
      <c r="AJ108">
        <f t="shared" si="52"/>
        <v>1</v>
      </c>
      <c r="AK108">
        <f t="shared" si="53"/>
        <v>1</v>
      </c>
      <c r="AL108" t="s">
        <v>1922</v>
      </c>
      <c r="AM108">
        <f t="shared" si="54"/>
        <v>1</v>
      </c>
      <c r="AN108">
        <f t="shared" si="69"/>
        <v>2</v>
      </c>
      <c r="AO108" t="s">
        <v>1922</v>
      </c>
      <c r="AP108">
        <f t="shared" si="56"/>
        <v>1</v>
      </c>
      <c r="AQ108">
        <f t="shared" si="57"/>
        <v>2</v>
      </c>
      <c r="AR108" t="s">
        <v>1922</v>
      </c>
      <c r="AS108">
        <f t="shared" si="58"/>
        <v>1</v>
      </c>
      <c r="AT108">
        <f t="shared" si="59"/>
        <v>2</v>
      </c>
      <c r="AU108" t="s">
        <v>1922</v>
      </c>
      <c r="AV108">
        <f t="shared" si="60"/>
        <v>1</v>
      </c>
      <c r="AW108">
        <f t="shared" si="61"/>
        <v>2</v>
      </c>
      <c r="AX108" t="s">
        <v>1920</v>
      </c>
      <c r="AY108">
        <f t="shared" si="62"/>
        <v>2</v>
      </c>
      <c r="AZ108">
        <f t="shared" si="63"/>
        <v>2</v>
      </c>
      <c r="BA108">
        <f t="shared" si="65"/>
        <v>1</v>
      </c>
      <c r="BB108">
        <f t="shared" si="64"/>
        <v>1.8333333333333333</v>
      </c>
      <c r="BD108">
        <v>51</v>
      </c>
      <c r="BE108" t="s">
        <v>70</v>
      </c>
      <c r="BF108">
        <v>1</v>
      </c>
      <c r="BG108" t="s">
        <v>2628</v>
      </c>
      <c r="BH108" t="s">
        <v>1939</v>
      </c>
      <c r="BI108">
        <v>2</v>
      </c>
      <c r="BJ108" t="s">
        <v>1980</v>
      </c>
      <c r="BK108">
        <v>2</v>
      </c>
      <c r="BL108" t="s">
        <v>70</v>
      </c>
      <c r="BM108">
        <v>1</v>
      </c>
      <c r="BN108" t="s">
        <v>70</v>
      </c>
      <c r="BP108" t="s">
        <v>1939</v>
      </c>
      <c r="BQ108">
        <v>2</v>
      </c>
      <c r="BR108" t="s">
        <v>70</v>
      </c>
      <c r="BT108" t="s">
        <v>2629</v>
      </c>
      <c r="BU108" t="s">
        <v>70</v>
      </c>
      <c r="BV108" s="8">
        <v>1</v>
      </c>
      <c r="BW108" t="s">
        <v>2531</v>
      </c>
      <c r="BX108" t="s">
        <v>70</v>
      </c>
      <c r="BY108" t="s">
        <v>72</v>
      </c>
      <c r="BZ108" t="s">
        <v>72</v>
      </c>
      <c r="CA108" t="s">
        <v>70</v>
      </c>
      <c r="CB108" t="s">
        <v>70</v>
      </c>
      <c r="CC108" t="s">
        <v>70</v>
      </c>
      <c r="CD108" t="s">
        <v>70</v>
      </c>
      <c r="CE108" t="s">
        <v>70</v>
      </c>
      <c r="CF108" t="s">
        <v>70</v>
      </c>
      <c r="CG108" t="s">
        <v>70</v>
      </c>
      <c r="CH108" t="s">
        <v>70</v>
      </c>
      <c r="CI108" t="s">
        <v>2630</v>
      </c>
      <c r="CJ108" t="s">
        <v>70</v>
      </c>
      <c r="CK108" t="s">
        <v>70</v>
      </c>
      <c r="CL108" t="s">
        <v>70</v>
      </c>
      <c r="CM108" t="s">
        <v>70</v>
      </c>
      <c r="CN108" t="s">
        <v>70</v>
      </c>
      <c r="CO108" t="s">
        <v>70</v>
      </c>
      <c r="CP108" t="s">
        <v>70</v>
      </c>
      <c r="CQ108" t="s">
        <v>70</v>
      </c>
      <c r="CR108" t="s">
        <v>70</v>
      </c>
      <c r="CS108" t="s">
        <v>70</v>
      </c>
      <c r="CT108" t="s">
        <v>70</v>
      </c>
      <c r="CV108" t="s">
        <v>70</v>
      </c>
      <c r="CW108" t="s">
        <v>70</v>
      </c>
      <c r="CX108" t="s">
        <v>72</v>
      </c>
      <c r="CY108" t="s">
        <v>72</v>
      </c>
      <c r="DA108" t="s">
        <v>70</v>
      </c>
      <c r="DB108" t="s">
        <v>105</v>
      </c>
      <c r="HF108" t="s">
        <v>70</v>
      </c>
      <c r="HG108">
        <v>1</v>
      </c>
      <c r="HH108" t="s">
        <v>70</v>
      </c>
      <c r="HI108" t="s">
        <v>70</v>
      </c>
      <c r="HJ108" t="s">
        <v>2094</v>
      </c>
      <c r="HK108" t="s">
        <v>72</v>
      </c>
      <c r="HM108" t="s">
        <v>70</v>
      </c>
      <c r="HN108" s="8">
        <v>1</v>
      </c>
      <c r="HO108" t="s">
        <v>70</v>
      </c>
      <c r="HP108" t="s">
        <v>70</v>
      </c>
      <c r="HQ108" t="s">
        <v>70</v>
      </c>
      <c r="HR108" t="s">
        <v>70</v>
      </c>
      <c r="HS108" t="s">
        <v>206</v>
      </c>
      <c r="HT108" t="s">
        <v>674</v>
      </c>
      <c r="HU108" t="s">
        <v>70</v>
      </c>
      <c r="HV108" t="s">
        <v>70</v>
      </c>
      <c r="HW108" t="s">
        <v>70</v>
      </c>
      <c r="HX108" t="s">
        <v>70</v>
      </c>
      <c r="HY108" t="s">
        <v>70</v>
      </c>
      <c r="HZ108" t="s">
        <v>70</v>
      </c>
      <c r="IA108" t="s">
        <v>206</v>
      </c>
      <c r="IB108" t="s">
        <v>206</v>
      </c>
      <c r="ID108" t="s">
        <v>70</v>
      </c>
      <c r="IE108" t="s">
        <v>70</v>
      </c>
      <c r="IF108" t="s">
        <v>70</v>
      </c>
      <c r="IG108" t="s">
        <v>206</v>
      </c>
      <c r="IH108" t="s">
        <v>206</v>
      </c>
      <c r="II108" t="s">
        <v>70</v>
      </c>
      <c r="IJ108" t="s">
        <v>206</v>
      </c>
      <c r="IK108" t="s">
        <v>206</v>
      </c>
      <c r="IL108" t="s">
        <v>70</v>
      </c>
      <c r="IM108" t="s">
        <v>206</v>
      </c>
      <c r="IN108" t="s">
        <v>70</v>
      </c>
      <c r="IO108" t="s">
        <v>206</v>
      </c>
      <c r="IP108" t="s">
        <v>206</v>
      </c>
      <c r="IR108" t="s">
        <v>70</v>
      </c>
      <c r="IS108">
        <v>1</v>
      </c>
      <c r="IT108" t="s">
        <v>70</v>
      </c>
      <c r="IU108" t="s">
        <v>70</v>
      </c>
      <c r="IV108" t="s">
        <v>70</v>
      </c>
      <c r="IW108" t="s">
        <v>72</v>
      </c>
      <c r="IX108" t="s">
        <v>206</v>
      </c>
      <c r="IY108" t="s">
        <v>72</v>
      </c>
      <c r="JF108" t="s">
        <v>70</v>
      </c>
      <c r="JG108" t="s">
        <v>70</v>
      </c>
      <c r="JH108" t="s">
        <v>70</v>
      </c>
      <c r="JI108" t="s">
        <v>105</v>
      </c>
      <c r="JJ108" t="s">
        <v>105</v>
      </c>
      <c r="JK108" t="s">
        <v>70</v>
      </c>
      <c r="JL108" t="s">
        <v>70</v>
      </c>
      <c r="JM108" t="s">
        <v>70</v>
      </c>
      <c r="JN108" t="s">
        <v>105</v>
      </c>
      <c r="JO108" t="s">
        <v>70</v>
      </c>
      <c r="JP108" t="s">
        <v>70</v>
      </c>
      <c r="JQ108" t="s">
        <v>105</v>
      </c>
      <c r="JR108" t="s">
        <v>105</v>
      </c>
      <c r="JS108" t="s">
        <v>105</v>
      </c>
      <c r="JT108" t="s">
        <v>70</v>
      </c>
      <c r="JU108" t="s">
        <v>70</v>
      </c>
      <c r="JV108" s="8">
        <v>1</v>
      </c>
      <c r="JW108" t="s">
        <v>70</v>
      </c>
      <c r="JX108" t="s">
        <v>70</v>
      </c>
      <c r="JY108" t="s">
        <v>70</v>
      </c>
      <c r="JZ108" t="s">
        <v>206</v>
      </c>
      <c r="KA108" t="s">
        <v>206</v>
      </c>
      <c r="KB108" t="s">
        <v>72</v>
      </c>
      <c r="KI108" t="s">
        <v>70</v>
      </c>
      <c r="KJ108" t="s">
        <v>70</v>
      </c>
      <c r="KK108" t="s">
        <v>72</v>
      </c>
      <c r="KL108" t="s">
        <v>72</v>
      </c>
      <c r="KM108" t="s">
        <v>70</v>
      </c>
      <c r="KN108" t="s">
        <v>70</v>
      </c>
      <c r="KO108" t="s">
        <v>70</v>
      </c>
      <c r="KP108" t="s">
        <v>105</v>
      </c>
      <c r="KQ108" t="s">
        <v>105</v>
      </c>
      <c r="KR108" t="s">
        <v>105</v>
      </c>
      <c r="KS108" t="s">
        <v>70</v>
      </c>
      <c r="KT108" t="s">
        <v>70</v>
      </c>
      <c r="KU108" t="s">
        <v>70</v>
      </c>
      <c r="KV108" t="s">
        <v>105</v>
      </c>
      <c r="KX108" t="s">
        <v>72</v>
      </c>
    </row>
    <row r="109" spans="1:310" x14ac:dyDescent="0.2">
      <c r="A109" s="5" t="s">
        <v>2631</v>
      </c>
      <c r="B109" t="s">
        <v>1254</v>
      </c>
      <c r="C109" t="s">
        <v>2632</v>
      </c>
      <c r="D109" s="6" t="s">
        <v>2633</v>
      </c>
      <c r="E109" t="s">
        <v>1917</v>
      </c>
      <c r="F109">
        <f t="shared" si="35"/>
        <v>1</v>
      </c>
      <c r="G109" t="s">
        <v>2634</v>
      </c>
      <c r="H109" t="s">
        <v>1922</v>
      </c>
      <c r="I109">
        <f t="shared" si="68"/>
        <v>1</v>
      </c>
      <c r="J109">
        <f t="shared" si="37"/>
        <v>2</v>
      </c>
      <c r="K109" t="s">
        <v>1920</v>
      </c>
      <c r="L109">
        <f t="shared" si="38"/>
        <v>2</v>
      </c>
      <c r="M109">
        <f t="shared" si="39"/>
        <v>2</v>
      </c>
      <c r="N109" t="s">
        <v>1920</v>
      </c>
      <c r="O109">
        <f t="shared" si="40"/>
        <v>2</v>
      </c>
      <c r="P109">
        <f t="shared" si="41"/>
        <v>2</v>
      </c>
      <c r="Q109" t="s">
        <v>1920</v>
      </c>
      <c r="R109">
        <f t="shared" si="42"/>
        <v>2</v>
      </c>
      <c r="S109">
        <f t="shared" si="43"/>
        <v>2</v>
      </c>
      <c r="T109" t="s">
        <v>1922</v>
      </c>
      <c r="U109">
        <f t="shared" si="34"/>
        <v>1</v>
      </c>
      <c r="V109">
        <f t="shared" si="44"/>
        <v>1</v>
      </c>
      <c r="W109" t="s">
        <v>1920</v>
      </c>
      <c r="X109">
        <f t="shared" si="45"/>
        <v>2</v>
      </c>
      <c r="Y109">
        <f t="shared" si="46"/>
        <v>1</v>
      </c>
      <c r="Z109" t="s">
        <v>1922</v>
      </c>
      <c r="AA109">
        <f t="shared" si="47"/>
        <v>1</v>
      </c>
      <c r="AB109">
        <f t="shared" si="48"/>
        <v>2</v>
      </c>
      <c r="AC109" t="s">
        <v>1920</v>
      </c>
      <c r="AD109">
        <f t="shared" si="49"/>
        <v>2</v>
      </c>
      <c r="AE109" s="7">
        <v>3</v>
      </c>
      <c r="AF109" t="s">
        <v>1922</v>
      </c>
      <c r="AG109">
        <f t="shared" si="50"/>
        <v>1</v>
      </c>
      <c r="AH109">
        <f t="shared" si="51"/>
        <v>1</v>
      </c>
      <c r="AI109" t="s">
        <v>1922</v>
      </c>
      <c r="AJ109">
        <f t="shared" si="52"/>
        <v>1</v>
      </c>
      <c r="AK109">
        <f t="shared" si="53"/>
        <v>1</v>
      </c>
      <c r="AL109" t="s">
        <v>1922</v>
      </c>
      <c r="AM109">
        <f t="shared" si="54"/>
        <v>1</v>
      </c>
      <c r="AN109">
        <f t="shared" si="69"/>
        <v>2</v>
      </c>
      <c r="AO109" t="s">
        <v>1922</v>
      </c>
      <c r="AP109">
        <f t="shared" si="56"/>
        <v>1</v>
      </c>
      <c r="AQ109">
        <f t="shared" si="57"/>
        <v>2</v>
      </c>
      <c r="AR109" t="s">
        <v>1922</v>
      </c>
      <c r="AS109">
        <f t="shared" si="58"/>
        <v>1</v>
      </c>
      <c r="AT109">
        <f t="shared" si="59"/>
        <v>2</v>
      </c>
      <c r="AU109" t="s">
        <v>1920</v>
      </c>
      <c r="AV109">
        <f t="shared" si="60"/>
        <v>2</v>
      </c>
      <c r="AW109">
        <f t="shared" si="61"/>
        <v>1</v>
      </c>
      <c r="AX109" t="s">
        <v>1920</v>
      </c>
      <c r="AY109">
        <f t="shared" si="62"/>
        <v>2</v>
      </c>
      <c r="AZ109">
        <f t="shared" si="63"/>
        <v>2</v>
      </c>
      <c r="BA109">
        <f t="shared" si="65"/>
        <v>1</v>
      </c>
      <c r="BB109">
        <f t="shared" si="64"/>
        <v>1.7857142857142858</v>
      </c>
      <c r="BC109">
        <f t="shared" si="67"/>
        <v>6</v>
      </c>
      <c r="BD109">
        <v>20</v>
      </c>
      <c r="BE109" t="s">
        <v>70</v>
      </c>
      <c r="BF109">
        <v>1</v>
      </c>
      <c r="BG109" t="s">
        <v>2635</v>
      </c>
      <c r="BH109" t="s">
        <v>1939</v>
      </c>
      <c r="BI109">
        <v>2</v>
      </c>
      <c r="BJ109" t="s">
        <v>1954</v>
      </c>
      <c r="BK109">
        <v>4</v>
      </c>
      <c r="BL109" t="s">
        <v>72</v>
      </c>
      <c r="BM109">
        <v>0</v>
      </c>
      <c r="BN109" t="s">
        <v>70</v>
      </c>
      <c r="BP109" t="s">
        <v>1939</v>
      </c>
      <c r="BQ109">
        <v>2</v>
      </c>
      <c r="BR109" t="s">
        <v>70</v>
      </c>
      <c r="BT109" t="s">
        <v>2636</v>
      </c>
      <c r="BU109" t="s">
        <v>72</v>
      </c>
      <c r="BV109" s="8">
        <v>0</v>
      </c>
      <c r="DC109">
        <v>0</v>
      </c>
      <c r="DD109" t="s">
        <v>72</v>
      </c>
      <c r="EL109" t="s">
        <v>72</v>
      </c>
      <c r="EM109">
        <v>0</v>
      </c>
      <c r="FV109" t="s">
        <v>72</v>
      </c>
      <c r="FW109">
        <v>0</v>
      </c>
      <c r="HF109" t="s">
        <v>72</v>
      </c>
      <c r="HG109">
        <v>0</v>
      </c>
      <c r="HM109" t="s">
        <v>70</v>
      </c>
      <c r="HN109" s="8">
        <v>1</v>
      </c>
      <c r="HO109" t="s">
        <v>70</v>
      </c>
      <c r="HP109" t="s">
        <v>70</v>
      </c>
      <c r="HQ109" t="s">
        <v>70</v>
      </c>
      <c r="HR109" t="s">
        <v>70</v>
      </c>
      <c r="HS109" t="s">
        <v>70</v>
      </c>
      <c r="HT109" t="s">
        <v>2637</v>
      </c>
      <c r="HU109" t="s">
        <v>70</v>
      </c>
      <c r="HV109" t="s">
        <v>70</v>
      </c>
      <c r="HW109" t="s">
        <v>70</v>
      </c>
      <c r="HX109" t="s">
        <v>70</v>
      </c>
      <c r="HY109" t="s">
        <v>206</v>
      </c>
      <c r="HZ109" t="s">
        <v>70</v>
      </c>
      <c r="IA109" t="s">
        <v>72</v>
      </c>
      <c r="IB109" t="s">
        <v>72</v>
      </c>
      <c r="IC109" t="s">
        <v>2638</v>
      </c>
      <c r="ID109" t="s">
        <v>206</v>
      </c>
      <c r="IE109" t="s">
        <v>206</v>
      </c>
      <c r="IF109" t="s">
        <v>70</v>
      </c>
      <c r="IG109" t="s">
        <v>70</v>
      </c>
      <c r="IH109" t="s">
        <v>206</v>
      </c>
      <c r="II109" t="s">
        <v>70</v>
      </c>
      <c r="IJ109" t="s">
        <v>72</v>
      </c>
      <c r="IK109" t="s">
        <v>70</v>
      </c>
      <c r="IL109" t="s">
        <v>70</v>
      </c>
      <c r="IM109" t="s">
        <v>70</v>
      </c>
      <c r="IN109" t="s">
        <v>72</v>
      </c>
      <c r="IO109" t="s">
        <v>72</v>
      </c>
      <c r="IP109" t="s">
        <v>72</v>
      </c>
      <c r="IR109" t="s">
        <v>70</v>
      </c>
      <c r="IS109">
        <v>1</v>
      </c>
      <c r="IT109" t="s">
        <v>70</v>
      </c>
      <c r="IU109" t="s">
        <v>70</v>
      </c>
      <c r="IV109" t="s">
        <v>70</v>
      </c>
      <c r="IW109" t="s">
        <v>206</v>
      </c>
      <c r="IX109" t="s">
        <v>72</v>
      </c>
      <c r="IY109" t="s">
        <v>72</v>
      </c>
      <c r="JF109" t="s">
        <v>70</v>
      </c>
      <c r="JG109" t="s">
        <v>70</v>
      </c>
      <c r="JH109" t="s">
        <v>105</v>
      </c>
      <c r="JI109" t="s">
        <v>105</v>
      </c>
      <c r="JJ109" t="s">
        <v>70</v>
      </c>
      <c r="JK109" t="s">
        <v>72</v>
      </c>
      <c r="JL109" t="s">
        <v>72</v>
      </c>
      <c r="JM109" t="s">
        <v>72</v>
      </c>
      <c r="JN109" t="s">
        <v>70</v>
      </c>
      <c r="JO109" t="s">
        <v>70</v>
      </c>
      <c r="JP109" t="s">
        <v>105</v>
      </c>
      <c r="JQ109" t="s">
        <v>70</v>
      </c>
      <c r="JR109" t="s">
        <v>72</v>
      </c>
      <c r="JS109" t="s">
        <v>72</v>
      </c>
      <c r="JT109" t="s">
        <v>70</v>
      </c>
      <c r="JU109" t="s">
        <v>72</v>
      </c>
      <c r="JV109" s="8">
        <v>0</v>
      </c>
      <c r="KW109" t="s">
        <v>2639</v>
      </c>
      <c r="KX109" t="s">
        <v>72</v>
      </c>
    </row>
    <row r="110" spans="1:310" x14ac:dyDescent="0.2">
      <c r="AE110" s="7" t="s">
        <v>378</v>
      </c>
      <c r="AZ110">
        <f t="shared" si="63"/>
        <v>0</v>
      </c>
      <c r="BB110">
        <f t="shared" si="64"/>
        <v>0</v>
      </c>
    </row>
    <row r="111" spans="1:310" x14ac:dyDescent="0.2">
      <c r="AE111" s="7">
        <v>2</v>
      </c>
      <c r="AZ111">
        <f t="shared" si="63"/>
        <v>0</v>
      </c>
      <c r="BB111">
        <f t="shared" si="64"/>
        <v>1</v>
      </c>
    </row>
    <row r="112" spans="1:310" x14ac:dyDescent="0.2">
      <c r="A112" s="5" t="s">
        <v>1628</v>
      </c>
      <c r="O112" t="str">
        <f t="shared" si="40"/>
        <v xml:space="preserve"> </v>
      </c>
      <c r="R112" t="str">
        <f t="shared" si="42"/>
        <v xml:space="preserve"> </v>
      </c>
      <c r="U112" t="str">
        <f t="shared" ref="U112:U118" si="70">IF(T112="Strongly Agree",3, IF(T112="Agree",2, IF(T112="Disagree", 1, IF(T112="Strongly Disagree", 0, " "))))</f>
        <v xml:space="preserve"> </v>
      </c>
      <c r="X112" t="str">
        <f t="shared" si="45"/>
        <v xml:space="preserve"> </v>
      </c>
      <c r="AA112" t="str">
        <f t="shared" si="47"/>
        <v xml:space="preserve"> </v>
      </c>
      <c r="AD112" t="str">
        <f t="shared" si="49"/>
        <v xml:space="preserve"> </v>
      </c>
      <c r="AE112" s="7">
        <v>2</v>
      </c>
      <c r="AG112" t="str">
        <f t="shared" si="50"/>
        <v xml:space="preserve"> </v>
      </c>
      <c r="AJ112" t="str">
        <f t="shared" si="52"/>
        <v xml:space="preserve"> </v>
      </c>
      <c r="AM112" t="str">
        <f t="shared" si="54"/>
        <v xml:space="preserve"> </v>
      </c>
      <c r="AP112" t="str">
        <f t="shared" si="56"/>
        <v xml:space="preserve"> </v>
      </c>
      <c r="AS112" t="str">
        <f t="shared" si="58"/>
        <v xml:space="preserve"> </v>
      </c>
      <c r="AV112" t="str">
        <f t="shared" si="60"/>
        <v xml:space="preserve"> </v>
      </c>
      <c r="AY112" t="str">
        <f t="shared" si="62"/>
        <v xml:space="preserve"> </v>
      </c>
      <c r="AZ112" t="str">
        <f t="shared" si="63"/>
        <v xml:space="preserve"> </v>
      </c>
    </row>
    <row r="113" spans="1:310" x14ac:dyDescent="0.2">
      <c r="A113" s="5" t="s">
        <v>2640</v>
      </c>
      <c r="B113" t="s">
        <v>2641</v>
      </c>
      <c r="C113" t="s">
        <v>2642</v>
      </c>
      <c r="O113" t="str">
        <f t="shared" si="40"/>
        <v xml:space="preserve"> </v>
      </c>
      <c r="Q113" t="s">
        <v>1919</v>
      </c>
      <c r="R113">
        <f t="shared" si="42"/>
        <v>0</v>
      </c>
      <c r="U113" t="str">
        <f t="shared" si="70"/>
        <v xml:space="preserve"> </v>
      </c>
      <c r="X113" t="str">
        <f t="shared" si="45"/>
        <v xml:space="preserve"> </v>
      </c>
      <c r="AA113" t="str">
        <f t="shared" si="47"/>
        <v xml:space="preserve"> </v>
      </c>
      <c r="AD113" t="str">
        <f t="shared" si="49"/>
        <v xml:space="preserve"> </v>
      </c>
      <c r="AE113" s="7" t="s">
        <v>378</v>
      </c>
      <c r="AG113" t="str">
        <f t="shared" si="50"/>
        <v xml:space="preserve"> </v>
      </c>
      <c r="AJ113" t="str">
        <f t="shared" si="52"/>
        <v xml:space="preserve"> </v>
      </c>
      <c r="AM113" t="str">
        <f t="shared" si="54"/>
        <v xml:space="preserve"> </v>
      </c>
      <c r="AP113" t="str">
        <f t="shared" si="56"/>
        <v xml:space="preserve"> </v>
      </c>
      <c r="AS113" t="str">
        <f t="shared" si="58"/>
        <v xml:space="preserve"> </v>
      </c>
      <c r="AV113" t="str">
        <f t="shared" si="60"/>
        <v xml:space="preserve"> </v>
      </c>
      <c r="AX113" t="s">
        <v>1919</v>
      </c>
      <c r="AY113">
        <f t="shared" si="62"/>
        <v>0</v>
      </c>
      <c r="AZ113">
        <f t="shared" si="63"/>
        <v>0</v>
      </c>
      <c r="BP113" t="s">
        <v>1939</v>
      </c>
      <c r="DB113" t="s">
        <v>1076</v>
      </c>
    </row>
    <row r="114" spans="1:310" x14ac:dyDescent="0.2">
      <c r="A114" s="5" t="s">
        <v>2643</v>
      </c>
      <c r="B114" s="8" t="s">
        <v>1482</v>
      </c>
      <c r="C114" s="8" t="s">
        <v>2281</v>
      </c>
      <c r="D114" s="9" t="s">
        <v>2268</v>
      </c>
      <c r="E114" s="8" t="s">
        <v>1917</v>
      </c>
      <c r="F114">
        <f>IF(E114="Like a human with some special properties",1, 0)</f>
        <v>1</v>
      </c>
      <c r="G114" s="8" t="s">
        <v>2644</v>
      </c>
      <c r="H114" s="8" t="s">
        <v>1920</v>
      </c>
      <c r="I114">
        <f>IF(H114="Strongly Agree",3, IF(H114="Agree",2, IF(H114="Disagree", 1, IF(H114="Strongly Disagree", 0, " "))))</f>
        <v>2</v>
      </c>
      <c r="J114">
        <f>IF(H114="Strongly Agree",0, IF(H114="Agree",1, IF(H114="Disagree", 2, IF(H114="Strongly Disagree", 3, " "))))</f>
        <v>1</v>
      </c>
      <c r="K114" s="8" t="s">
        <v>1921</v>
      </c>
      <c r="L114">
        <f>IF(K114="Strongly Agree",3, IF(K114="Agree",2, IF(K114="Disagree", 1, IF(K114="Strongly Disagree", 0, " "))))</f>
        <v>3</v>
      </c>
      <c r="M114">
        <f>L114</f>
        <v>3</v>
      </c>
      <c r="N114" s="8"/>
      <c r="O114" t="str">
        <f>IF(N114="Strongly Agree",3, IF(N114="Agree",2, IF(N114="Disagree", 1, IF(N114="Strongly Disagree", 0, " "))))</f>
        <v xml:space="preserve"> </v>
      </c>
      <c r="P114" t="str">
        <f>O114</f>
        <v xml:space="preserve"> </v>
      </c>
      <c r="Q114" s="8"/>
      <c r="R114" t="str">
        <f>IF(Q114="Strongly Agree",3, IF(Q114="Agree",2, IF(Q114="Disagree", 1, IF(Q114="Strongly Disagree", 0, " "))))</f>
        <v xml:space="preserve"> </v>
      </c>
      <c r="S114" t="str">
        <f>R114</f>
        <v xml:space="preserve"> </v>
      </c>
      <c r="T114" s="8"/>
      <c r="U114" t="str">
        <f t="shared" si="70"/>
        <v xml:space="preserve"> </v>
      </c>
      <c r="V114" t="str">
        <f>U114</f>
        <v xml:space="preserve"> </v>
      </c>
      <c r="W114" s="8" t="s">
        <v>1919</v>
      </c>
      <c r="X114">
        <f>IF(W114="Strongly Agree",3, IF(W114="Agree",2, IF(W114="Disagree", 1, IF(W114="Strongly Disagree", 0, " "))))</f>
        <v>0</v>
      </c>
      <c r="Y114">
        <f>IF(W114="Strongly Agree",0, IF(W114="Agree",1, IF(W114="Disagree", 2, IF(W114="Strongly Disagree", 3, " "))))</f>
        <v>3</v>
      </c>
      <c r="Z114" s="8" t="s">
        <v>1919</v>
      </c>
      <c r="AA114">
        <f>IF(Z114="Strongly Agree",3, IF(Z114="Agree",2, IF(Z114="Disagree", 1, IF(Z114="Strongly Disagree", 0, " "))))</f>
        <v>0</v>
      </c>
      <c r="AB114">
        <f>IF(Z114="Strongly Agree",0, IF(Z114="Agree",1, IF(Z114="Disagree", 2, IF(Z114="Strongly Disagree", 3, " "))))</f>
        <v>3</v>
      </c>
      <c r="AC114" s="8"/>
      <c r="AD114" t="str">
        <f>IF(AC114="Strongly Agree",3, IF(AC114="Agree",2, IF(AC114="Disagree", 1, IF(AC114="Strongly Disagree", 0, " "))))</f>
        <v xml:space="preserve"> </v>
      </c>
      <c r="AE114" s="7" t="s">
        <v>378</v>
      </c>
      <c r="AF114" s="8" t="s">
        <v>1921</v>
      </c>
      <c r="AG114">
        <f>IF(AF114="Strongly Agree",3, IF(AF114="Agree",2, IF(AF114="Disagree", 1, IF(AF114="Strongly Disagree", 0, " "))))</f>
        <v>3</v>
      </c>
      <c r="AH114">
        <f>AG114</f>
        <v>3</v>
      </c>
      <c r="AI114" s="8" t="s">
        <v>1921</v>
      </c>
      <c r="AJ114">
        <f>IF(AI114="Strongly Agree",3, IF(AI114="Agree",2, IF(AI114="Disagree", 1, IF(AI114="Strongly Disagree", 0, " "))))</f>
        <v>3</v>
      </c>
      <c r="AK114">
        <f>AJ114</f>
        <v>3</v>
      </c>
      <c r="AL114" s="8" t="s">
        <v>1921</v>
      </c>
      <c r="AM114">
        <f>IF(AL114="Strongly Agree",3, IF(AL114="Agree",2, IF(AL114="Disagree", 1, IF(AL114="Strongly Disagree", 0, " "))))</f>
        <v>3</v>
      </c>
      <c r="AN114">
        <f>IF(AL114="Strongly Agree",0, IF(AL114="Agree",1, IF(AL114="Disagree", 2, IF(AL114="Strongly Disagree", 3, " "))))</f>
        <v>0</v>
      </c>
      <c r="AO114" s="8" t="s">
        <v>1921</v>
      </c>
      <c r="AP114">
        <f>IF(AO114="Strongly Agree",3, IF(AO114="Agree",2, IF(AO114="Disagree", 1, IF(AO114="Strongly Disagree", 0, " "))))</f>
        <v>3</v>
      </c>
      <c r="AQ114">
        <f>IF(AO114="Strongly Agree",0, IF(AO114="Agree",1, IF(AO114="Disagree", 2, IF(AO114="Strongly Disagree", 3, " "))))</f>
        <v>0</v>
      </c>
      <c r="AR114" s="8" t="s">
        <v>1919</v>
      </c>
      <c r="AS114">
        <f>IF(AR114="Strongly Agree",3, IF(AR114="Agree",2, IF(AR114="Disagree", 1, IF(AR114="Strongly Disagree", 0, " "))))</f>
        <v>0</v>
      </c>
      <c r="AT114">
        <f>IF(AR114="Strongly Agree",0, IF(AR114="Agree",1, IF(AR114="Disagree", 2, IF(AR114="Strongly Disagree", 3, " "))))</f>
        <v>3</v>
      </c>
      <c r="AU114" s="8" t="s">
        <v>1922</v>
      </c>
      <c r="AV114">
        <f>IF(AU114="Strongly Agree",3, IF(AU114="Agree",2, IF(AU114="Disagree", 1, IF(AU114="Strongly Disagree", 0, " "))))</f>
        <v>1</v>
      </c>
      <c r="AW114">
        <f>IF(AU114="Strongly Agree",0, IF(AU114="Agree",1, IF(AU114="Disagree", 2, IF(AU114="Strongly Disagree", 3, " "))))</f>
        <v>2</v>
      </c>
      <c r="AX114" s="8" t="s">
        <v>1920</v>
      </c>
      <c r="AY114">
        <f>IF(AX114="Strongly Agree",3, IF(AX114="Agree",2, IF(AX114="Disagree", 1, IF(AX114="Strongly Disagree", 0, " "))))</f>
        <v>2</v>
      </c>
      <c r="AZ114">
        <f>AY114</f>
        <v>2</v>
      </c>
      <c r="BA114">
        <f>AVERAGE(AH114,AK114)</f>
        <v>3</v>
      </c>
      <c r="BB114">
        <f>AVERAGE(J114,M114,P114,S114,V114,Y114,AB114,AE114,AN114,AQ114,AT114,AW114,AZ114,BA114)</f>
        <v>2</v>
      </c>
      <c r="BD114" s="8">
        <v>0</v>
      </c>
      <c r="BE114" s="8" t="s">
        <v>72</v>
      </c>
      <c r="BF114" s="8"/>
      <c r="BG114" s="8"/>
      <c r="BH114" s="8"/>
      <c r="BI114" s="8"/>
      <c r="BJ114" s="8"/>
      <c r="BK114" s="8"/>
      <c r="BL114" s="8"/>
      <c r="BM114" s="8"/>
      <c r="BN114" s="8"/>
      <c r="BO114" s="8"/>
      <c r="BP114" s="8"/>
      <c r="BQ114" s="8"/>
      <c r="BR114" s="8" t="s">
        <v>72</v>
      </c>
      <c r="BS114" s="8"/>
      <c r="BT114" s="8"/>
      <c r="BU114" s="8" t="s">
        <v>72</v>
      </c>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v>0</v>
      </c>
      <c r="DD114" s="8" t="s">
        <v>72</v>
      </c>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t="s">
        <v>70</v>
      </c>
      <c r="EM114" s="8">
        <v>1</v>
      </c>
      <c r="EN114" s="8" t="s">
        <v>70</v>
      </c>
      <c r="EO114" s="8" t="s">
        <v>70</v>
      </c>
      <c r="EP114" s="8" t="s">
        <v>70</v>
      </c>
      <c r="EQ114" s="8" t="s">
        <v>70</v>
      </c>
      <c r="ER114" s="8"/>
      <c r="ES114" s="8"/>
      <c r="ET114" s="8"/>
      <c r="EU114" s="8"/>
      <c r="EV114" s="8" t="s">
        <v>70</v>
      </c>
      <c r="EW114" s="8" t="s">
        <v>72</v>
      </c>
      <c r="EX114" s="8" t="s">
        <v>72</v>
      </c>
      <c r="EY114" s="8" t="s">
        <v>72</v>
      </c>
      <c r="EZ114" s="8" t="s">
        <v>72</v>
      </c>
      <c r="FA114" s="8"/>
      <c r="FB114" s="8"/>
      <c r="FC114" s="8" t="s">
        <v>70</v>
      </c>
      <c r="FD114" s="8"/>
      <c r="FE114" s="8"/>
      <c r="FF114" s="8"/>
      <c r="FG114" s="8"/>
      <c r="FH114" s="8" t="s">
        <v>72</v>
      </c>
      <c r="FI114" s="8" t="s">
        <v>70</v>
      </c>
      <c r="FJ114" s="8"/>
      <c r="FK114" s="8"/>
      <c r="FL114" s="8" t="s">
        <v>70</v>
      </c>
      <c r="FM114" s="8" t="s">
        <v>70</v>
      </c>
      <c r="FN114" s="8" t="s">
        <v>70</v>
      </c>
      <c r="FO114" s="8"/>
      <c r="FP114" s="8"/>
      <c r="FQ114" s="8" t="s">
        <v>72</v>
      </c>
      <c r="FR114" s="8" t="s">
        <v>72</v>
      </c>
      <c r="FS114" s="8" t="s">
        <v>72</v>
      </c>
      <c r="FT114" s="8"/>
      <c r="FU114" s="8"/>
      <c r="FV114" s="8" t="s">
        <v>72</v>
      </c>
      <c r="FW114" s="8">
        <v>0</v>
      </c>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t="s">
        <v>70</v>
      </c>
      <c r="HG114" s="8"/>
      <c r="HH114" s="8" t="s">
        <v>72</v>
      </c>
      <c r="HI114" s="8" t="s">
        <v>70</v>
      </c>
      <c r="HJ114" s="8" t="s">
        <v>2008</v>
      </c>
      <c r="HK114" s="8" t="s">
        <v>72</v>
      </c>
      <c r="HL114" s="8" t="s">
        <v>2291</v>
      </c>
      <c r="HM114" s="8" t="s">
        <v>72</v>
      </c>
      <c r="HN114" s="8"/>
      <c r="HO114" s="8" t="s">
        <v>72</v>
      </c>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t="s">
        <v>72</v>
      </c>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t="s">
        <v>72</v>
      </c>
      <c r="JV114" s="8"/>
      <c r="JW114" s="8"/>
      <c r="JX114" s="8"/>
      <c r="JY114" s="8"/>
      <c r="JZ114" s="8"/>
      <c r="KA114" s="8"/>
      <c r="KB114" s="8" t="s">
        <v>72</v>
      </c>
      <c r="KC114" s="8"/>
      <c r="KD114" s="8"/>
      <c r="KE114" s="8"/>
      <c r="KF114" s="8"/>
      <c r="KG114" s="8"/>
      <c r="KH114" s="8"/>
      <c r="KI114" s="8"/>
      <c r="KJ114" s="8"/>
      <c r="KK114" s="8"/>
      <c r="KL114" s="8"/>
      <c r="KM114" s="8"/>
      <c r="KN114" s="8"/>
      <c r="KO114" s="8"/>
    </row>
    <row r="115" spans="1:310" x14ac:dyDescent="0.2">
      <c r="A115" s="5" t="s">
        <v>2645</v>
      </c>
      <c r="B115" s="8" t="s">
        <v>1482</v>
      </c>
      <c r="C115" s="8" t="s">
        <v>2281</v>
      </c>
      <c r="D115" s="9" t="s">
        <v>2276</v>
      </c>
      <c r="E115" s="8" t="s">
        <v>1917</v>
      </c>
      <c r="F115">
        <f>IF(E115="Like a human with some special properties",1, 0)</f>
        <v>1</v>
      </c>
      <c r="G115" s="8" t="s">
        <v>2646</v>
      </c>
      <c r="H115" s="8" t="s">
        <v>1920</v>
      </c>
      <c r="I115">
        <f>IF(H115="Strongly Agree",3, IF(H115="Agree",2, IF(H115="Disagree", 1, IF(H115="Strongly Disagree", 0, " "))))</f>
        <v>2</v>
      </c>
      <c r="J115">
        <f>IF(H115="Strongly Agree",0, IF(H115="Agree",1, IF(H115="Disagree", 2, IF(H115="Strongly Disagree", 3, " "))))</f>
        <v>1</v>
      </c>
      <c r="K115" s="8" t="s">
        <v>1921</v>
      </c>
      <c r="L115">
        <f>IF(K115="Strongly Agree",3, IF(K115="Agree",2, IF(K115="Disagree", 1, IF(K115="Strongly Disagree", 0, " "))))</f>
        <v>3</v>
      </c>
      <c r="M115">
        <f>L115</f>
        <v>3</v>
      </c>
      <c r="N115" s="8"/>
      <c r="O115" t="str">
        <f>IF(N115="Strongly Agree",3, IF(N115="Agree",2, IF(N115="Disagree", 1, IF(N115="Strongly Disagree", 0, " "))))</f>
        <v xml:space="preserve"> </v>
      </c>
      <c r="P115" t="str">
        <f>O115</f>
        <v xml:space="preserve"> </v>
      </c>
      <c r="Q115" s="8"/>
      <c r="R115" t="str">
        <f>IF(Q115="Strongly Agree",3, IF(Q115="Agree",2, IF(Q115="Disagree", 1, IF(Q115="Strongly Disagree", 0, " "))))</f>
        <v xml:space="preserve"> </v>
      </c>
      <c r="S115" t="str">
        <f>R115</f>
        <v xml:space="preserve"> </v>
      </c>
      <c r="T115" s="8"/>
      <c r="U115" t="str">
        <f t="shared" si="70"/>
        <v xml:space="preserve"> </v>
      </c>
      <c r="V115" t="str">
        <f>U115</f>
        <v xml:space="preserve"> </v>
      </c>
      <c r="W115" s="8" t="s">
        <v>1919</v>
      </c>
      <c r="X115">
        <f>IF(W115="Strongly Agree",3, IF(W115="Agree",2, IF(W115="Disagree", 1, IF(W115="Strongly Disagree", 0, " "))))</f>
        <v>0</v>
      </c>
      <c r="Y115">
        <f>IF(W115="Strongly Agree",0, IF(W115="Agree",1, IF(W115="Disagree", 2, IF(W115="Strongly Disagree", 3, " "))))</f>
        <v>3</v>
      </c>
      <c r="Z115" s="8" t="s">
        <v>1919</v>
      </c>
      <c r="AA115">
        <f>IF(Z115="Strongly Agree",3, IF(Z115="Agree",2, IF(Z115="Disagree", 1, IF(Z115="Strongly Disagree", 0, " "))))</f>
        <v>0</v>
      </c>
      <c r="AB115">
        <f>IF(Z115="Strongly Agree",0, IF(Z115="Agree",1, IF(Z115="Disagree", 2, IF(Z115="Strongly Disagree", 3, " "))))</f>
        <v>3</v>
      </c>
      <c r="AC115" s="8"/>
      <c r="AD115" t="str">
        <f>IF(AC115="Strongly Agree",3, IF(AC115="Agree",2, IF(AC115="Disagree", 1, IF(AC115="Strongly Disagree", 0, " "))))</f>
        <v xml:space="preserve"> </v>
      </c>
      <c r="AE115" s="7">
        <v>2</v>
      </c>
      <c r="AF115" s="8" t="s">
        <v>1921</v>
      </c>
      <c r="AG115">
        <f>IF(AF115="Strongly Agree",3, IF(AF115="Agree",2, IF(AF115="Disagree", 1, IF(AF115="Strongly Disagree", 0, " "))))</f>
        <v>3</v>
      </c>
      <c r="AH115">
        <f>AG115</f>
        <v>3</v>
      </c>
      <c r="AI115" s="8" t="s">
        <v>1921</v>
      </c>
      <c r="AJ115">
        <f>IF(AI115="Strongly Agree",3, IF(AI115="Agree",2, IF(AI115="Disagree", 1, IF(AI115="Strongly Disagree", 0, " "))))</f>
        <v>3</v>
      </c>
      <c r="AK115">
        <f>AJ115</f>
        <v>3</v>
      </c>
      <c r="AL115" s="8" t="s">
        <v>1921</v>
      </c>
      <c r="AM115">
        <f>IF(AL115="Strongly Agree",3, IF(AL115="Agree",2, IF(AL115="Disagree", 1, IF(AL115="Strongly Disagree", 0, " "))))</f>
        <v>3</v>
      </c>
      <c r="AN115">
        <f>IF(AL115="Strongly Agree",0, IF(AL115="Agree",1, IF(AL115="Disagree", 2, IF(AL115="Strongly Disagree", 3, " "))))</f>
        <v>0</v>
      </c>
      <c r="AO115" s="8" t="s">
        <v>1921</v>
      </c>
      <c r="AP115">
        <f>IF(AO115="Strongly Agree",3, IF(AO115="Agree",2, IF(AO115="Disagree", 1, IF(AO115="Strongly Disagree", 0, " "))))</f>
        <v>3</v>
      </c>
      <c r="AQ115">
        <f>IF(AO115="Strongly Agree",0, IF(AO115="Agree",1, IF(AO115="Disagree", 2, IF(AO115="Strongly Disagree", 3, " "))))</f>
        <v>0</v>
      </c>
      <c r="AR115" s="8" t="s">
        <v>1919</v>
      </c>
      <c r="AS115">
        <f>IF(AR115="Strongly Agree",3, IF(AR115="Agree",2, IF(AR115="Disagree", 1, IF(AR115="Strongly Disagree", 0, " "))))</f>
        <v>0</v>
      </c>
      <c r="AT115">
        <f>IF(AR115="Strongly Agree",0, IF(AR115="Agree",1, IF(AR115="Disagree", 2, IF(AR115="Strongly Disagree", 3, " "))))</f>
        <v>3</v>
      </c>
      <c r="AU115" s="8" t="s">
        <v>1922</v>
      </c>
      <c r="AV115">
        <f>IF(AU115="Strongly Agree",3, IF(AU115="Agree",2, IF(AU115="Disagree", 1, IF(AU115="Strongly Disagree", 0, " "))))</f>
        <v>1</v>
      </c>
      <c r="AW115">
        <f>IF(AU115="Strongly Agree",0, IF(AU115="Agree",1, IF(AU115="Disagree", 2, IF(AU115="Strongly Disagree", 3, " "))))</f>
        <v>2</v>
      </c>
      <c r="AX115" s="8" t="s">
        <v>1920</v>
      </c>
      <c r="AY115">
        <f>IF(AX115="Strongly Agree",3, IF(AX115="Agree",2, IF(AX115="Disagree", 1, IF(AX115="Strongly Disagree", 0, " "))))</f>
        <v>2</v>
      </c>
      <c r="AZ115">
        <f>AY115</f>
        <v>2</v>
      </c>
      <c r="BA115">
        <f>AVERAGE(AH115,AK115)</f>
        <v>3</v>
      </c>
      <c r="BB115">
        <f>AVERAGE(J115,M115,P115,S115,V115,Y115,AB115,AE115,AN115,AQ115,AT115,AW115,AZ115,BA115)</f>
        <v>2</v>
      </c>
      <c r="BD115" s="8">
        <v>0</v>
      </c>
      <c r="BE115" s="8" t="s">
        <v>72</v>
      </c>
      <c r="BF115" s="8"/>
      <c r="BG115" s="8"/>
      <c r="BH115" s="8"/>
      <c r="BI115" s="8"/>
      <c r="BJ115" s="8"/>
      <c r="BK115" s="8"/>
      <c r="BL115" s="8"/>
      <c r="BM115" s="8"/>
      <c r="BN115" s="8"/>
      <c r="BO115" s="8"/>
      <c r="BP115" s="8"/>
      <c r="BQ115" s="8"/>
      <c r="BR115" s="8" t="s">
        <v>72</v>
      </c>
      <c r="BS115" s="8"/>
      <c r="BT115" s="8"/>
      <c r="BU115" s="8" t="s">
        <v>72</v>
      </c>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v>1</v>
      </c>
      <c r="DD115" s="8" t="s">
        <v>70</v>
      </c>
      <c r="DE115" s="8" t="s">
        <v>70</v>
      </c>
      <c r="DF115" s="8" t="s">
        <v>70</v>
      </c>
      <c r="DG115" s="8" t="s">
        <v>70</v>
      </c>
      <c r="DH115" s="8"/>
      <c r="DI115" s="8"/>
      <c r="DJ115" s="8"/>
      <c r="DK115" s="8"/>
      <c r="DL115" s="8" t="s">
        <v>70</v>
      </c>
      <c r="DM115" s="8" t="s">
        <v>72</v>
      </c>
      <c r="DN115" s="8" t="s">
        <v>72</v>
      </c>
      <c r="DO115" s="8" t="s">
        <v>72</v>
      </c>
      <c r="DP115" s="8" t="s">
        <v>72</v>
      </c>
      <c r="DQ115" s="8"/>
      <c r="DR115" s="8"/>
      <c r="DS115" s="8" t="s">
        <v>70</v>
      </c>
      <c r="DT115" s="8" t="s">
        <v>72</v>
      </c>
      <c r="DU115" s="8" t="s">
        <v>72</v>
      </c>
      <c r="DV115" s="8" t="s">
        <v>72</v>
      </c>
      <c r="DW115" s="8"/>
      <c r="DX115" s="8" t="s">
        <v>72</v>
      </c>
      <c r="DY115" s="8" t="s">
        <v>70</v>
      </c>
      <c r="DZ115" s="8" t="s">
        <v>70</v>
      </c>
      <c r="EA115" s="8"/>
      <c r="EB115" s="8"/>
      <c r="EC115" s="8"/>
      <c r="ED115" s="8"/>
      <c r="EE115" s="8"/>
      <c r="EF115" s="8"/>
      <c r="EG115" s="8"/>
      <c r="EH115" s="8" t="s">
        <v>72</v>
      </c>
      <c r="EI115" s="8" t="s">
        <v>72</v>
      </c>
      <c r="EJ115" s="8"/>
      <c r="EK115" s="8"/>
      <c r="EL115" s="8" t="s">
        <v>72</v>
      </c>
      <c r="EM115" s="8">
        <v>0</v>
      </c>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t="s">
        <v>72</v>
      </c>
      <c r="FW115" s="8">
        <v>0</v>
      </c>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t="s">
        <v>72</v>
      </c>
      <c r="HG115" s="8"/>
      <c r="HH115" s="8"/>
      <c r="HI115" s="8"/>
      <c r="HJ115" s="8"/>
      <c r="HK115" s="8"/>
      <c r="HL115" s="8"/>
      <c r="HM115" s="8" t="s">
        <v>72</v>
      </c>
      <c r="HN115" s="8"/>
      <c r="HO115" s="8" t="s">
        <v>72</v>
      </c>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t="s">
        <v>72</v>
      </c>
      <c r="IS115" s="8"/>
      <c r="IT115" s="8"/>
      <c r="IU115" s="8"/>
      <c r="IV115" s="8"/>
      <c r="IW115" s="8"/>
      <c r="IX115" s="8"/>
      <c r="IY115" s="8"/>
      <c r="IZ115" s="8"/>
      <c r="JA115" s="8"/>
      <c r="JB115" s="8"/>
      <c r="JC115" s="8"/>
      <c r="JD115" s="8"/>
      <c r="JE115" s="8"/>
      <c r="JF115" s="8"/>
      <c r="JG115" s="8"/>
      <c r="JH115" s="8"/>
      <c r="JI115" s="8"/>
      <c r="JJ115" s="8"/>
      <c r="JK115" s="8"/>
      <c r="JL115" s="8"/>
      <c r="JM115" s="8"/>
      <c r="JN115" s="8"/>
      <c r="JO115" s="8"/>
      <c r="JP115" s="8"/>
      <c r="JQ115" s="8"/>
      <c r="JR115" s="8"/>
      <c r="JS115" s="8"/>
      <c r="JT115" s="8"/>
      <c r="JU115" s="8" t="s">
        <v>72</v>
      </c>
      <c r="JV115" s="8"/>
      <c r="JW115" s="8"/>
      <c r="JX115" s="8"/>
      <c r="JY115" s="8"/>
      <c r="JZ115" s="8"/>
      <c r="KA115" s="8"/>
      <c r="KB115" s="8"/>
      <c r="KC115" s="8"/>
      <c r="KD115" s="8"/>
      <c r="KE115" s="8"/>
      <c r="KF115" s="8"/>
      <c r="KG115" s="8"/>
      <c r="KH115" s="8"/>
      <c r="KI115" s="8"/>
      <c r="KJ115" s="8"/>
      <c r="KK115" s="8"/>
      <c r="KL115" s="8"/>
      <c r="KM115" s="8"/>
      <c r="KN115" s="8"/>
      <c r="KO115" s="8"/>
    </row>
    <row r="116" spans="1:310" x14ac:dyDescent="0.2">
      <c r="A116" s="5" t="s">
        <v>2647</v>
      </c>
      <c r="B116" s="8" t="s">
        <v>1482</v>
      </c>
      <c r="C116" s="8" t="s">
        <v>2648</v>
      </c>
      <c r="D116" s="9" t="s">
        <v>2268</v>
      </c>
      <c r="E116" s="8" t="s">
        <v>1917</v>
      </c>
      <c r="F116">
        <f>IF(E116="Like a human with some special properties",1, 0)</f>
        <v>1</v>
      </c>
      <c r="G116" s="8" t="s">
        <v>2649</v>
      </c>
      <c r="H116" s="8" t="s">
        <v>1920</v>
      </c>
      <c r="I116">
        <f>IF(H116="Strongly Agree",3, IF(H116="Agree",2, IF(H116="Disagree", 1, IF(H116="Strongly Disagree", 0, " "))))</f>
        <v>2</v>
      </c>
      <c r="J116">
        <f>IF(H116="Strongly Agree",0, IF(H116="Agree",1, IF(H116="Disagree", 2, IF(H116="Strongly Disagree", 3, " "))))</f>
        <v>1</v>
      </c>
      <c r="K116" s="8" t="s">
        <v>1921</v>
      </c>
      <c r="L116">
        <f>IF(K116="Strongly Agree",3, IF(K116="Agree",2, IF(K116="Disagree", 1, IF(K116="Strongly Disagree", 0, " "))))</f>
        <v>3</v>
      </c>
      <c r="M116">
        <f>L116</f>
        <v>3</v>
      </c>
      <c r="N116" s="8"/>
      <c r="O116" t="str">
        <f>IF(N116="Strongly Agree",3, IF(N116="Agree",2, IF(N116="Disagree", 1, IF(N116="Strongly Disagree", 0, " "))))</f>
        <v xml:space="preserve"> </v>
      </c>
      <c r="P116" t="str">
        <f>O116</f>
        <v xml:space="preserve"> </v>
      </c>
      <c r="Q116" s="8"/>
      <c r="R116" t="str">
        <f>IF(Q116="Strongly Agree",3, IF(Q116="Agree",2, IF(Q116="Disagree", 1, IF(Q116="Strongly Disagree", 0, " "))))</f>
        <v xml:space="preserve"> </v>
      </c>
      <c r="S116" t="str">
        <f>R116</f>
        <v xml:space="preserve"> </v>
      </c>
      <c r="T116" s="8"/>
      <c r="U116" t="str">
        <f t="shared" si="70"/>
        <v xml:space="preserve"> </v>
      </c>
      <c r="V116" t="str">
        <f>U116</f>
        <v xml:space="preserve"> </v>
      </c>
      <c r="W116" s="8" t="s">
        <v>1922</v>
      </c>
      <c r="X116">
        <f>IF(W116="Strongly Agree",3, IF(W116="Agree",2, IF(W116="Disagree", 1, IF(W116="Strongly Disagree", 0, " "))))</f>
        <v>1</v>
      </c>
      <c r="Y116">
        <f>IF(W116="Strongly Agree",0, IF(W116="Agree",1, IF(W116="Disagree", 2, IF(W116="Strongly Disagree", 3, " "))))</f>
        <v>2</v>
      </c>
      <c r="Z116" s="8" t="s">
        <v>1922</v>
      </c>
      <c r="AA116">
        <f>IF(Z116="Strongly Agree",3, IF(Z116="Agree",2, IF(Z116="Disagree", 1, IF(Z116="Strongly Disagree", 0, " "))))</f>
        <v>1</v>
      </c>
      <c r="AB116">
        <f>IF(Z116="Strongly Agree",0, IF(Z116="Agree",1, IF(Z116="Disagree", 2, IF(Z116="Strongly Disagree", 3, " "))))</f>
        <v>2</v>
      </c>
      <c r="AC116" s="8"/>
      <c r="AD116" t="str">
        <f>IF(AC116="Strongly Agree",3, IF(AC116="Agree",2, IF(AC116="Disagree", 1, IF(AC116="Strongly Disagree", 0, " "))))</f>
        <v xml:space="preserve"> </v>
      </c>
      <c r="AE116" s="7">
        <v>1</v>
      </c>
      <c r="AF116" s="8" t="s">
        <v>1920</v>
      </c>
      <c r="AG116">
        <f>IF(AF116="Strongly Agree",3, IF(AF116="Agree",2, IF(AF116="Disagree", 1, IF(AF116="Strongly Disagree", 0, " "))))</f>
        <v>2</v>
      </c>
      <c r="AH116">
        <f>AG116</f>
        <v>2</v>
      </c>
      <c r="AI116" s="8" t="s">
        <v>1920</v>
      </c>
      <c r="AJ116">
        <f>IF(AI116="Strongly Agree",3, IF(AI116="Agree",2, IF(AI116="Disagree", 1, IF(AI116="Strongly Disagree", 0, " "))))</f>
        <v>2</v>
      </c>
      <c r="AK116">
        <f>AJ116</f>
        <v>2</v>
      </c>
      <c r="AL116" s="8" t="s">
        <v>1920</v>
      </c>
      <c r="AM116">
        <f>IF(AL116="Strongly Agree",3, IF(AL116="Agree",2, IF(AL116="Disagree", 1, IF(AL116="Strongly Disagree", 0, " "))))</f>
        <v>2</v>
      </c>
      <c r="AN116">
        <f>IF(AL116="Strongly Agree",0, IF(AL116="Agree",1, IF(AL116="Disagree", 2, IF(AL116="Strongly Disagree", 3, " "))))</f>
        <v>1</v>
      </c>
      <c r="AO116" s="8" t="s">
        <v>1920</v>
      </c>
      <c r="AP116">
        <f>IF(AO116="Strongly Agree",3, IF(AO116="Agree",2, IF(AO116="Disagree", 1, IF(AO116="Strongly Disagree", 0, " "))))</f>
        <v>2</v>
      </c>
      <c r="AQ116">
        <f>IF(AO116="Strongly Agree",0, IF(AO116="Agree",1, IF(AO116="Disagree", 2, IF(AO116="Strongly Disagree", 3, " "))))</f>
        <v>1</v>
      </c>
      <c r="AR116" s="8" t="s">
        <v>1922</v>
      </c>
      <c r="AS116">
        <f>IF(AR116="Strongly Agree",3, IF(AR116="Agree",2, IF(AR116="Disagree", 1, IF(AR116="Strongly Disagree", 0, " "))))</f>
        <v>1</v>
      </c>
      <c r="AT116">
        <f>IF(AR116="Strongly Agree",0, IF(AR116="Agree",1, IF(AR116="Disagree", 2, IF(AR116="Strongly Disagree", 3, " "))))</f>
        <v>2</v>
      </c>
      <c r="AU116" s="8" t="s">
        <v>1922</v>
      </c>
      <c r="AV116">
        <f>IF(AU116="Strongly Agree",3, IF(AU116="Agree",2, IF(AU116="Disagree", 1, IF(AU116="Strongly Disagree", 0, " "))))</f>
        <v>1</v>
      </c>
      <c r="AW116">
        <f>IF(AU116="Strongly Agree",0, IF(AU116="Agree",1, IF(AU116="Disagree", 2, IF(AU116="Strongly Disagree", 3, " "))))</f>
        <v>2</v>
      </c>
      <c r="AX116" s="8" t="s">
        <v>1920</v>
      </c>
      <c r="AY116">
        <f>IF(AX116="Strongly Agree",3, IF(AX116="Agree",2, IF(AX116="Disagree", 1, IF(AX116="Strongly Disagree", 0, " "))))</f>
        <v>2</v>
      </c>
      <c r="AZ116">
        <f>AY116</f>
        <v>2</v>
      </c>
      <c r="BA116">
        <f>AVERAGE(AH116,AK116)</f>
        <v>2</v>
      </c>
      <c r="BB116">
        <f>AVERAGE(J116,M116,P116,S116,V116,Y116,AB116,AE116,AN116,AQ116,AT116,AW116,AZ116,BA116)</f>
        <v>1.7272727272727273</v>
      </c>
      <c r="BD116" s="8">
        <v>0</v>
      </c>
      <c r="BE116" s="8" t="s">
        <v>70</v>
      </c>
      <c r="BF116" s="8"/>
      <c r="BG116" s="8" t="s">
        <v>2650</v>
      </c>
      <c r="BH116" s="8"/>
      <c r="BI116" s="8"/>
      <c r="BJ116" s="8"/>
      <c r="BK116" s="8"/>
      <c r="BL116" s="8" t="s">
        <v>70</v>
      </c>
      <c r="BM116" s="8"/>
      <c r="BN116" s="8" t="s">
        <v>70</v>
      </c>
      <c r="BO116" s="8"/>
      <c r="BP116" s="8"/>
      <c r="BQ116" s="8"/>
      <c r="BR116" s="8" t="s">
        <v>72</v>
      </c>
      <c r="BS116" s="8"/>
      <c r="BT116" s="8"/>
      <c r="BU116" s="8" t="s">
        <v>72</v>
      </c>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v>0</v>
      </c>
      <c r="DD116" s="8" t="s">
        <v>72</v>
      </c>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t="s">
        <v>70</v>
      </c>
      <c r="EM116" s="8">
        <v>1</v>
      </c>
      <c r="EN116" s="8" t="s">
        <v>70</v>
      </c>
      <c r="EO116" s="8" t="s">
        <v>70</v>
      </c>
      <c r="EP116" s="8" t="s">
        <v>70</v>
      </c>
      <c r="EQ116" s="8" t="s">
        <v>70</v>
      </c>
      <c r="ER116" s="8" t="s">
        <v>72</v>
      </c>
      <c r="ES116" s="8"/>
      <c r="ET116" s="8"/>
      <c r="EU116" s="8"/>
      <c r="EV116" s="8" t="s">
        <v>70</v>
      </c>
      <c r="EW116" s="8" t="s">
        <v>72</v>
      </c>
      <c r="EX116" s="8" t="s">
        <v>70</v>
      </c>
      <c r="EY116" s="8"/>
      <c r="EZ116" s="8" t="s">
        <v>72</v>
      </c>
      <c r="FA116" s="8"/>
      <c r="FB116" s="8"/>
      <c r="FC116" s="8" t="s">
        <v>70</v>
      </c>
      <c r="FD116" s="8" t="s">
        <v>72</v>
      </c>
      <c r="FE116" s="8" t="s">
        <v>72</v>
      </c>
      <c r="FF116" s="8"/>
      <c r="FG116" s="8" t="s">
        <v>72</v>
      </c>
      <c r="FH116" s="8" t="s">
        <v>72</v>
      </c>
      <c r="FI116" s="8" t="s">
        <v>70</v>
      </c>
      <c r="FJ116" s="8" t="s">
        <v>70</v>
      </c>
      <c r="FK116" s="8"/>
      <c r="FL116" s="8" t="s">
        <v>70</v>
      </c>
      <c r="FM116" s="8" t="s">
        <v>70</v>
      </c>
      <c r="FN116" s="8" t="s">
        <v>70</v>
      </c>
      <c r="FO116" s="8"/>
      <c r="FP116" s="8"/>
      <c r="FQ116" s="8"/>
      <c r="FR116" s="8" t="s">
        <v>72</v>
      </c>
      <c r="FS116" s="8" t="s">
        <v>72</v>
      </c>
      <c r="FT116" s="8"/>
      <c r="FU116" s="8"/>
      <c r="FV116" s="8" t="s">
        <v>72</v>
      </c>
      <c r="FW116" s="8">
        <v>0</v>
      </c>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t="s">
        <v>72</v>
      </c>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t="s">
        <v>72</v>
      </c>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t="s">
        <v>72</v>
      </c>
      <c r="JV116" s="8"/>
      <c r="JW116" s="8"/>
      <c r="JX116" s="8"/>
      <c r="JY116" s="8"/>
      <c r="JZ116" s="8"/>
      <c r="KA116" s="8"/>
      <c r="KB116" s="8"/>
      <c r="KC116" s="8"/>
      <c r="KD116" s="8"/>
      <c r="KE116" s="8"/>
      <c r="KF116" s="8"/>
      <c r="KG116" s="8"/>
      <c r="KH116" s="8"/>
      <c r="KI116" s="8"/>
      <c r="KJ116" s="8"/>
      <c r="KK116" s="8"/>
      <c r="KL116" s="8"/>
      <c r="KM116" s="8"/>
      <c r="KN116" s="8"/>
      <c r="KO116" s="8"/>
    </row>
    <row r="117" spans="1:310" x14ac:dyDescent="0.2">
      <c r="A117" s="5" t="s">
        <v>2651</v>
      </c>
      <c r="B117" s="8" t="s">
        <v>1482</v>
      </c>
      <c r="C117" s="8" t="s">
        <v>2298</v>
      </c>
      <c r="D117" s="9" t="s">
        <v>2276</v>
      </c>
      <c r="E117" s="8" t="s">
        <v>1917</v>
      </c>
      <c r="F117">
        <f>IF(E117="Like a human with some special properties",1, 0)</f>
        <v>1</v>
      </c>
      <c r="G117" s="8" t="s">
        <v>2652</v>
      </c>
      <c r="H117" s="8" t="s">
        <v>1920</v>
      </c>
      <c r="I117">
        <f>IF(H117="Strongly Agree",3, IF(H117="Agree",2, IF(H117="Disagree", 1, IF(H117="Strongly Disagree", 0, " "))))</f>
        <v>2</v>
      </c>
      <c r="J117">
        <f>IF(H117="Strongly Agree",0, IF(H117="Agree",1, IF(H117="Disagree", 2, IF(H117="Strongly Disagree", 3, " "))))</f>
        <v>1</v>
      </c>
      <c r="K117" s="8" t="s">
        <v>1921</v>
      </c>
      <c r="L117">
        <f>IF(K117="Strongly Agree",3, IF(K117="Agree",2, IF(K117="Disagree", 1, IF(K117="Strongly Disagree", 0, " "))))</f>
        <v>3</v>
      </c>
      <c r="M117">
        <f>L117</f>
        <v>3</v>
      </c>
      <c r="N117" s="8"/>
      <c r="O117" t="str">
        <f>IF(N117="Strongly Agree",3, IF(N117="Agree",2, IF(N117="Disagree", 1, IF(N117="Strongly Disagree", 0, " "))))</f>
        <v xml:space="preserve"> </v>
      </c>
      <c r="P117" t="str">
        <f>O117</f>
        <v xml:space="preserve"> </v>
      </c>
      <c r="Q117" s="8"/>
      <c r="R117" t="str">
        <f>IF(Q117="Strongly Agree",3, IF(Q117="Agree",2, IF(Q117="Disagree", 1, IF(Q117="Strongly Disagree", 0, " "))))</f>
        <v xml:space="preserve"> </v>
      </c>
      <c r="S117" t="str">
        <f>R117</f>
        <v xml:space="preserve"> </v>
      </c>
      <c r="T117" s="8"/>
      <c r="U117" t="str">
        <f t="shared" si="70"/>
        <v xml:space="preserve"> </v>
      </c>
      <c r="V117" t="str">
        <f>U117</f>
        <v xml:space="preserve"> </v>
      </c>
      <c r="W117" s="8" t="s">
        <v>1922</v>
      </c>
      <c r="X117">
        <f>IF(W117="Strongly Agree",3, IF(W117="Agree",2, IF(W117="Disagree", 1, IF(W117="Strongly Disagree", 0, " "))))</f>
        <v>1</v>
      </c>
      <c r="Y117">
        <f>IF(W117="Strongly Agree",0, IF(W117="Agree",1, IF(W117="Disagree", 2, IF(W117="Strongly Disagree", 3, " "))))</f>
        <v>2</v>
      </c>
      <c r="Z117" s="8" t="s">
        <v>1922</v>
      </c>
      <c r="AA117">
        <f>IF(Z117="Strongly Agree",3, IF(Z117="Agree",2, IF(Z117="Disagree", 1, IF(Z117="Strongly Disagree", 0, " "))))</f>
        <v>1</v>
      </c>
      <c r="AB117">
        <f>IF(Z117="Strongly Agree",0, IF(Z117="Agree",1, IF(Z117="Disagree", 2, IF(Z117="Strongly Disagree", 3, " "))))</f>
        <v>2</v>
      </c>
      <c r="AC117" s="8"/>
      <c r="AD117" t="str">
        <f>IF(AC117="Strongly Agree",3, IF(AC117="Agree",2, IF(AC117="Disagree", 1, IF(AC117="Strongly Disagree", 0, " "))))</f>
        <v xml:space="preserve"> </v>
      </c>
      <c r="AE117" s="7" t="s">
        <v>378</v>
      </c>
      <c r="AF117" s="8" t="s">
        <v>1921</v>
      </c>
      <c r="AG117">
        <f>IF(AF117="Strongly Agree",3, IF(AF117="Agree",2, IF(AF117="Disagree", 1, IF(AF117="Strongly Disagree", 0, " "))))</f>
        <v>3</v>
      </c>
      <c r="AH117">
        <f>AG117</f>
        <v>3</v>
      </c>
      <c r="AI117" s="8" t="s">
        <v>1921</v>
      </c>
      <c r="AJ117">
        <f>IF(AI117="Strongly Agree",3, IF(AI117="Agree",2, IF(AI117="Disagree", 1, IF(AI117="Strongly Disagree", 0, " "))))</f>
        <v>3</v>
      </c>
      <c r="AK117">
        <f>AJ117</f>
        <v>3</v>
      </c>
      <c r="AL117" s="8" t="s">
        <v>1920</v>
      </c>
      <c r="AM117">
        <f>IF(AL117="Strongly Agree",3, IF(AL117="Agree",2, IF(AL117="Disagree", 1, IF(AL117="Strongly Disagree", 0, " "))))</f>
        <v>2</v>
      </c>
      <c r="AN117">
        <f>IF(AL117="Strongly Agree",0, IF(AL117="Agree",1, IF(AL117="Disagree", 2, IF(AL117="Strongly Disagree", 3, " "))))</f>
        <v>1</v>
      </c>
      <c r="AO117" s="8" t="s">
        <v>1920</v>
      </c>
      <c r="AP117">
        <f>IF(AO117="Strongly Agree",3, IF(AO117="Agree",2, IF(AO117="Disagree", 1, IF(AO117="Strongly Disagree", 0, " "))))</f>
        <v>2</v>
      </c>
      <c r="AQ117">
        <f>IF(AO117="Strongly Agree",0, IF(AO117="Agree",1, IF(AO117="Disagree", 2, IF(AO117="Strongly Disagree", 3, " "))))</f>
        <v>1</v>
      </c>
      <c r="AR117" s="8" t="s">
        <v>1922</v>
      </c>
      <c r="AS117">
        <f>IF(AR117="Strongly Agree",3, IF(AR117="Agree",2, IF(AR117="Disagree", 1, IF(AR117="Strongly Disagree", 0, " "))))</f>
        <v>1</v>
      </c>
      <c r="AT117">
        <f>IF(AR117="Strongly Agree",0, IF(AR117="Agree",1, IF(AR117="Disagree", 2, IF(AR117="Strongly Disagree", 3, " "))))</f>
        <v>2</v>
      </c>
      <c r="AU117" s="8" t="s">
        <v>1922</v>
      </c>
      <c r="AV117">
        <f>IF(AU117="Strongly Agree",3, IF(AU117="Agree",2, IF(AU117="Disagree", 1, IF(AU117="Strongly Disagree", 0, " "))))</f>
        <v>1</v>
      </c>
      <c r="AW117">
        <f>IF(AU117="Strongly Agree",0, IF(AU117="Agree",1, IF(AU117="Disagree", 2, IF(AU117="Strongly Disagree", 3, " "))))</f>
        <v>2</v>
      </c>
      <c r="AX117" s="8" t="s">
        <v>1920</v>
      </c>
      <c r="AY117">
        <f>IF(AX117="Strongly Agree",3, IF(AX117="Agree",2, IF(AX117="Disagree", 1, IF(AX117="Strongly Disagree", 0, " "))))</f>
        <v>2</v>
      </c>
      <c r="AZ117">
        <f>AY117</f>
        <v>2</v>
      </c>
      <c r="BA117">
        <f>AVERAGE(AH117,AK117)</f>
        <v>3</v>
      </c>
      <c r="BB117">
        <f>AVERAGE(J117,M117,P117,S117,V117,Y117,AB117,AE117,AN117,AQ117,AT117,AW117,AZ117,BA117)</f>
        <v>1.9</v>
      </c>
      <c r="BD117" s="8">
        <v>0</v>
      </c>
      <c r="BE117" s="8" t="s">
        <v>72</v>
      </c>
      <c r="BF117" s="8"/>
      <c r="BG117" s="8"/>
      <c r="BH117" s="8"/>
      <c r="BI117" s="8"/>
      <c r="BJ117" s="8"/>
      <c r="BK117" s="8"/>
      <c r="BL117" s="8"/>
      <c r="BM117" s="8"/>
      <c r="BN117" s="8"/>
      <c r="BO117" s="8"/>
      <c r="BP117" s="8"/>
      <c r="BQ117" s="8"/>
      <c r="BR117" s="8" t="s">
        <v>72</v>
      </c>
      <c r="BS117" s="8"/>
      <c r="BT117" s="8"/>
      <c r="BU117" s="8" t="s">
        <v>72</v>
      </c>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v>0</v>
      </c>
      <c r="DD117" s="8" t="s">
        <v>72</v>
      </c>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t="s">
        <v>70</v>
      </c>
      <c r="EM117" s="8">
        <v>1</v>
      </c>
      <c r="EN117" s="8" t="s">
        <v>70</v>
      </c>
      <c r="EO117" s="8" t="s">
        <v>70</v>
      </c>
      <c r="EP117" s="8" t="s">
        <v>70</v>
      </c>
      <c r="EQ117" s="8" t="s">
        <v>70</v>
      </c>
      <c r="ER117" s="8" t="s">
        <v>72</v>
      </c>
      <c r="ES117" s="8" t="s">
        <v>72</v>
      </c>
      <c r="ET117" s="8" t="s">
        <v>70</v>
      </c>
      <c r="EU117" s="8" t="s">
        <v>70</v>
      </c>
      <c r="EV117" s="8" t="s">
        <v>70</v>
      </c>
      <c r="EW117" s="8" t="s">
        <v>72</v>
      </c>
      <c r="EX117" s="8" t="s">
        <v>72</v>
      </c>
      <c r="EY117" s="8" t="s">
        <v>72</v>
      </c>
      <c r="EZ117" s="8" t="s">
        <v>72</v>
      </c>
      <c r="FA117" s="8"/>
      <c r="FB117" s="8"/>
      <c r="FC117" s="8" t="s">
        <v>70</v>
      </c>
      <c r="FD117" s="8" t="s">
        <v>72</v>
      </c>
      <c r="FE117" s="8" t="s">
        <v>72</v>
      </c>
      <c r="FF117" s="8" t="s">
        <v>72</v>
      </c>
      <c r="FG117" s="8" t="s">
        <v>72</v>
      </c>
      <c r="FH117" s="8" t="s">
        <v>72</v>
      </c>
      <c r="FI117" s="8" t="s">
        <v>70</v>
      </c>
      <c r="FJ117" s="8" t="s">
        <v>70</v>
      </c>
      <c r="FK117" s="8"/>
      <c r="FL117" s="8" t="s">
        <v>70</v>
      </c>
      <c r="FM117" s="8" t="s">
        <v>70</v>
      </c>
      <c r="FN117" s="8" t="s">
        <v>70</v>
      </c>
      <c r="FO117" s="8"/>
      <c r="FP117" s="8"/>
      <c r="FQ117" s="8" t="s">
        <v>72</v>
      </c>
      <c r="FR117" s="8" t="s">
        <v>72</v>
      </c>
      <c r="FS117" s="8" t="s">
        <v>72</v>
      </c>
      <c r="FT117" s="8"/>
      <c r="FU117" s="8"/>
      <c r="FV117" s="8" t="s">
        <v>72</v>
      </c>
      <c r="FW117" s="8">
        <v>0</v>
      </c>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t="s">
        <v>72</v>
      </c>
      <c r="HG117" s="8"/>
      <c r="HH117" s="8"/>
      <c r="HI117" s="8"/>
      <c r="HJ117" s="8"/>
      <c r="HK117" s="8"/>
      <c r="HL117" s="8"/>
      <c r="HM117" s="8" t="s">
        <v>72</v>
      </c>
      <c r="HN117" s="8"/>
      <c r="HO117" s="8" t="s">
        <v>72</v>
      </c>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t="s">
        <v>72</v>
      </c>
      <c r="IS117" s="8"/>
      <c r="IT117" s="8"/>
      <c r="IU117" s="8"/>
      <c r="IV117" s="8"/>
      <c r="IW117" s="8"/>
      <c r="IX117" s="8"/>
      <c r="IY117" s="8"/>
      <c r="IZ117" s="8"/>
      <c r="JA117" s="8"/>
      <c r="JB117" s="8"/>
      <c r="JC117" s="8"/>
      <c r="JD117" s="8"/>
      <c r="JE117" s="8"/>
      <c r="JF117" s="8"/>
      <c r="JG117" s="8"/>
      <c r="JH117" s="8"/>
      <c r="JI117" s="8"/>
      <c r="JJ117" s="8"/>
      <c r="JK117" s="8"/>
      <c r="JL117" s="8"/>
      <c r="JM117" s="8"/>
      <c r="JN117" s="8"/>
      <c r="JO117" s="8"/>
      <c r="JP117" s="8"/>
      <c r="JQ117" s="8"/>
      <c r="JR117" s="8"/>
      <c r="JS117" s="8"/>
      <c r="JT117" s="8"/>
      <c r="JU117" s="8" t="s">
        <v>72</v>
      </c>
      <c r="JV117" s="8"/>
      <c r="JW117" s="8"/>
      <c r="JX117" s="8"/>
      <c r="JY117" s="8"/>
      <c r="JZ117" s="8"/>
      <c r="KA117" s="8"/>
      <c r="KB117" s="8"/>
      <c r="KC117" s="8"/>
      <c r="KD117" s="8"/>
      <c r="KE117" s="8"/>
      <c r="KF117" s="8"/>
      <c r="KG117" s="8"/>
      <c r="KH117" s="8"/>
      <c r="KI117" s="8"/>
      <c r="KJ117" s="8"/>
      <c r="KK117" s="8"/>
      <c r="KL117" s="8"/>
      <c r="KM117" s="8"/>
      <c r="KN117" s="8"/>
      <c r="KO117" s="8"/>
    </row>
    <row r="118" spans="1:310" x14ac:dyDescent="0.2">
      <c r="A118" s="5" t="s">
        <v>2653</v>
      </c>
      <c r="B118" t="s">
        <v>995</v>
      </c>
      <c r="C118" t="s">
        <v>2374</v>
      </c>
      <c r="D118" s="6" t="s">
        <v>2375</v>
      </c>
      <c r="E118" t="s">
        <v>1917</v>
      </c>
      <c r="F118">
        <f>IF(E118="Like a human with some special properties",1, 0)</f>
        <v>1</v>
      </c>
      <c r="G118" t="s">
        <v>2376</v>
      </c>
      <c r="H118" t="s">
        <v>1921</v>
      </c>
      <c r="I118">
        <f>IF(H118="Strongly Agree",3, IF(H118="Agree",2, IF(H118="Disagree", 1, IF(H118="Strongly Disagree", 0, " "))))</f>
        <v>3</v>
      </c>
      <c r="J118">
        <f>IF(H118="Strongly Agree",0, IF(H118="Agree",1, IF(H118="Disagree", 2, IF(H118="Strongly Disagree", 3, " "))))</f>
        <v>0</v>
      </c>
      <c r="K118" t="s">
        <v>1919</v>
      </c>
      <c r="L118">
        <f>IF(K118="Strongly Agree",3, IF(K118="Agree",2, IF(K118="Disagree", 1, IF(K118="Strongly Disagree", 0, " "))))</f>
        <v>0</v>
      </c>
      <c r="M118">
        <f>L118</f>
        <v>0</v>
      </c>
      <c r="N118" t="s">
        <v>1922</v>
      </c>
      <c r="O118">
        <f>IF(N118="Strongly Agree",3, IF(N118="Agree",2, IF(N118="Disagree", 1, IF(N118="Strongly Disagree", 0, " "))))</f>
        <v>1</v>
      </c>
      <c r="P118">
        <f>O118</f>
        <v>1</v>
      </c>
      <c r="Q118" t="s">
        <v>1920</v>
      </c>
      <c r="R118">
        <f>IF(Q118="Strongly Agree",3, IF(Q118="Agree",2, IF(Q118="Disagree", 1, IF(Q118="Strongly Disagree", 0, " "))))</f>
        <v>2</v>
      </c>
      <c r="S118">
        <f>R118</f>
        <v>2</v>
      </c>
      <c r="T118" t="s">
        <v>1922</v>
      </c>
      <c r="U118">
        <f t="shared" si="70"/>
        <v>1</v>
      </c>
      <c r="V118">
        <f>U118</f>
        <v>1</v>
      </c>
      <c r="W118" t="s">
        <v>1921</v>
      </c>
      <c r="X118">
        <f>IF(W118="Strongly Agree",3, IF(W118="Agree",2, IF(W118="Disagree", 1, IF(W118="Strongly Disagree", 0, " "))))</f>
        <v>3</v>
      </c>
      <c r="Y118">
        <f>IF(W118="Strongly Agree",0, IF(W118="Agree",1, IF(W118="Disagree", 2, IF(W118="Strongly Disagree", 3, " "))))</f>
        <v>0</v>
      </c>
      <c r="Z118" t="s">
        <v>1921</v>
      </c>
      <c r="AA118">
        <f>IF(Z118="Strongly Agree",3, IF(Z118="Agree",2, IF(Z118="Disagree", 1, IF(Z118="Strongly Disagree", 0, " "))))</f>
        <v>3</v>
      </c>
      <c r="AB118">
        <f>IF(Z118="Strongly Agree",0, IF(Z118="Agree",1, IF(Z118="Disagree", 2, IF(Z118="Strongly Disagree", 3, " "))))</f>
        <v>0</v>
      </c>
      <c r="AC118" t="s">
        <v>1919</v>
      </c>
      <c r="AD118">
        <f>IF(AC118="Strongly Agree",3, IF(AC118="Agree",2, IF(AC118="Disagree", 1, IF(AC118="Strongly Disagree", 0, " "))))</f>
        <v>0</v>
      </c>
      <c r="AE118" s="7">
        <v>0</v>
      </c>
      <c r="AF118" t="s">
        <v>1922</v>
      </c>
      <c r="AG118">
        <f>IF(AF118="Strongly Agree",3, IF(AF118="Agree",2, IF(AF118="Disagree", 1, IF(AF118="Strongly Disagree", 0, " "))))</f>
        <v>1</v>
      </c>
      <c r="AH118">
        <f>AG118</f>
        <v>1</v>
      </c>
      <c r="AI118" t="s">
        <v>1920</v>
      </c>
      <c r="AJ118">
        <f>IF(AI118="Strongly Agree",3, IF(AI118="Agree",2, IF(AI118="Disagree", 1, IF(AI118="Strongly Disagree", 0, " "))))</f>
        <v>2</v>
      </c>
      <c r="AK118">
        <f>AJ118</f>
        <v>2</v>
      </c>
      <c r="AL118" t="s">
        <v>1921</v>
      </c>
      <c r="AM118">
        <f>IF(AL118="Strongly Agree",3, IF(AL118="Agree",2, IF(AL118="Disagree", 1, IF(AL118="Strongly Disagree", 0, " "))))</f>
        <v>3</v>
      </c>
      <c r="AN118">
        <f>IF(AL118="Strongly Agree",0, IF(AL118="Agree",1, IF(AL118="Disagree", 2, IF(AL118="Strongly Disagree", 3, " "))))</f>
        <v>0</v>
      </c>
      <c r="AO118" t="s">
        <v>1921</v>
      </c>
      <c r="AP118">
        <f>IF(AO118="Strongly Agree",3, IF(AO118="Agree",2, IF(AO118="Disagree", 1, IF(AO118="Strongly Disagree", 0, " "))))</f>
        <v>3</v>
      </c>
      <c r="AQ118">
        <f>IF(AO118="Strongly Agree",0, IF(AO118="Agree",1, IF(AO118="Disagree", 2, IF(AO118="Strongly Disagree", 3, " "))))</f>
        <v>0</v>
      </c>
      <c r="AR118" t="s">
        <v>1921</v>
      </c>
      <c r="AS118">
        <f>IF(AR118="Strongly Agree",3, IF(AR118="Agree",2, IF(AR118="Disagree", 1, IF(AR118="Strongly Disagree", 0, " "))))</f>
        <v>3</v>
      </c>
      <c r="AT118">
        <f>IF(AR118="Strongly Agree",0, IF(AR118="Agree",1, IF(AR118="Disagree", 2, IF(AR118="Strongly Disagree", 3, " "))))</f>
        <v>0</v>
      </c>
      <c r="AU118" t="s">
        <v>1921</v>
      </c>
      <c r="AV118">
        <f>IF(AU118="Strongly Agree",3, IF(AU118="Agree",2, IF(AU118="Disagree", 1, IF(AU118="Strongly Disagree", 0, " "))))</f>
        <v>3</v>
      </c>
      <c r="AW118">
        <f>IF(AU118="Strongly Agree",0, IF(AU118="Agree",1, IF(AU118="Disagree", 2, IF(AU118="Strongly Disagree", 3, " "))))</f>
        <v>0</v>
      </c>
      <c r="AX118" t="s">
        <v>1921</v>
      </c>
      <c r="AY118">
        <f>IF(AX118="Strongly Agree",3, IF(AX118="Agree",2, IF(AX118="Disagree", 1, IF(AX118="Strongly Disagree", 0, " "))))</f>
        <v>3</v>
      </c>
      <c r="AZ118">
        <f>AY118</f>
        <v>3</v>
      </c>
      <c r="BA118">
        <f>AVERAGE(AH118,AK118)</f>
        <v>1.5</v>
      </c>
      <c r="BB118">
        <f>AVERAGE(J118,M118,P118,S118,V118,Y118,AB118,AE118,AN118,AQ118,AT118,AW118,AZ118,BA118)</f>
        <v>0.6071428571428571</v>
      </c>
      <c r="BC118">
        <f>SUM(AV118,X118,(3-U118))</f>
        <v>8</v>
      </c>
      <c r="BD118">
        <v>100</v>
      </c>
      <c r="BE118" t="s">
        <v>72</v>
      </c>
      <c r="BL118" t="s">
        <v>70</v>
      </c>
      <c r="BN118" t="s">
        <v>70</v>
      </c>
      <c r="BP118" t="s">
        <v>1945</v>
      </c>
      <c r="BR118" t="s">
        <v>72</v>
      </c>
      <c r="BU118" t="s">
        <v>72</v>
      </c>
      <c r="DC118" s="8">
        <v>0</v>
      </c>
      <c r="DD118" t="s">
        <v>72</v>
      </c>
      <c r="EL118" t="s">
        <v>70</v>
      </c>
      <c r="EM118" s="8">
        <v>1</v>
      </c>
      <c r="EN118" t="s">
        <v>70</v>
      </c>
      <c r="EO118" t="s">
        <v>70</v>
      </c>
      <c r="EP118" t="s">
        <v>70</v>
      </c>
      <c r="EQ118" t="s">
        <v>70</v>
      </c>
      <c r="ER118" t="s">
        <v>70</v>
      </c>
      <c r="ES118" t="s">
        <v>70</v>
      </c>
      <c r="ET118" t="s">
        <v>70</v>
      </c>
      <c r="EU118" t="s">
        <v>70</v>
      </c>
      <c r="EV118" t="s">
        <v>70</v>
      </c>
      <c r="EW118" t="s">
        <v>70</v>
      </c>
      <c r="EX118" t="s">
        <v>70</v>
      </c>
      <c r="EY118" t="s">
        <v>70</v>
      </c>
      <c r="EZ118" t="s">
        <v>70</v>
      </c>
      <c r="FA118" t="s">
        <v>70</v>
      </c>
      <c r="FB118" t="s">
        <v>2377</v>
      </c>
      <c r="FC118" t="s">
        <v>70</v>
      </c>
      <c r="FD118" t="s">
        <v>70</v>
      </c>
      <c r="FE118" t="s">
        <v>70</v>
      </c>
      <c r="FF118" t="s">
        <v>70</v>
      </c>
      <c r="FG118" t="s">
        <v>70</v>
      </c>
      <c r="FH118" t="s">
        <v>70</v>
      </c>
      <c r="FI118" t="s">
        <v>70</v>
      </c>
      <c r="FJ118" t="s">
        <v>70</v>
      </c>
      <c r="FK118" t="s">
        <v>70</v>
      </c>
      <c r="FL118" t="s">
        <v>70</v>
      </c>
      <c r="FM118" t="s">
        <v>70</v>
      </c>
      <c r="FN118" t="s">
        <v>70</v>
      </c>
      <c r="FO118" t="s">
        <v>70</v>
      </c>
      <c r="FP118" t="s">
        <v>70</v>
      </c>
      <c r="FQ118" t="s">
        <v>70</v>
      </c>
      <c r="FR118" t="s">
        <v>206</v>
      </c>
      <c r="FS118" t="s">
        <v>206</v>
      </c>
      <c r="FT118" t="s">
        <v>2378</v>
      </c>
      <c r="FU118" t="s">
        <v>2379</v>
      </c>
      <c r="HF118" t="s">
        <v>72</v>
      </c>
      <c r="HM118" t="s">
        <v>70</v>
      </c>
      <c r="HO118" t="s">
        <v>70</v>
      </c>
      <c r="HP118" t="s">
        <v>70</v>
      </c>
      <c r="HQ118" t="s">
        <v>70</v>
      </c>
      <c r="HR118" t="s">
        <v>70</v>
      </c>
      <c r="HS118" t="s">
        <v>70</v>
      </c>
      <c r="HT118" t="s">
        <v>2380</v>
      </c>
      <c r="HU118" t="s">
        <v>70</v>
      </c>
      <c r="HV118" t="s">
        <v>70</v>
      </c>
      <c r="HW118" t="s">
        <v>70</v>
      </c>
      <c r="HX118" t="s">
        <v>70</v>
      </c>
      <c r="HY118" t="s">
        <v>70</v>
      </c>
      <c r="HZ118" t="s">
        <v>70</v>
      </c>
      <c r="IA118" t="s">
        <v>70</v>
      </c>
      <c r="IB118" t="s">
        <v>70</v>
      </c>
      <c r="IC118" t="s">
        <v>2381</v>
      </c>
      <c r="ID118" t="s">
        <v>70</v>
      </c>
      <c r="IE118" t="s">
        <v>72</v>
      </c>
      <c r="IF118" t="s">
        <v>72</v>
      </c>
      <c r="IG118" t="s">
        <v>72</v>
      </c>
      <c r="IH118" t="s">
        <v>206</v>
      </c>
      <c r="II118" t="s">
        <v>72</v>
      </c>
      <c r="IJ118" t="s">
        <v>72</v>
      </c>
      <c r="IK118" t="s">
        <v>72</v>
      </c>
      <c r="IL118" t="s">
        <v>70</v>
      </c>
      <c r="IM118" t="s">
        <v>70</v>
      </c>
      <c r="IN118" t="s">
        <v>70</v>
      </c>
      <c r="IO118" t="s">
        <v>70</v>
      </c>
      <c r="IP118" t="s">
        <v>72</v>
      </c>
      <c r="IQ118" t="s">
        <v>2382</v>
      </c>
      <c r="IR118" t="s">
        <v>70</v>
      </c>
      <c r="IT118" t="s">
        <v>70</v>
      </c>
      <c r="IU118" t="s">
        <v>70</v>
      </c>
      <c r="IV118" t="s">
        <v>70</v>
      </c>
      <c r="IW118" t="s">
        <v>70</v>
      </c>
      <c r="IX118" t="s">
        <v>70</v>
      </c>
      <c r="IY118" t="s">
        <v>72</v>
      </c>
      <c r="JF118" t="s">
        <v>70</v>
      </c>
      <c r="JG118" t="s">
        <v>72</v>
      </c>
      <c r="JH118" t="s">
        <v>70</v>
      </c>
      <c r="JI118" t="s">
        <v>70</v>
      </c>
      <c r="JJ118" t="s">
        <v>70</v>
      </c>
      <c r="JK118" t="s">
        <v>70</v>
      </c>
      <c r="JL118" t="s">
        <v>70</v>
      </c>
      <c r="JM118" t="s">
        <v>70</v>
      </c>
      <c r="JN118" t="s">
        <v>70</v>
      </c>
      <c r="JO118" t="s">
        <v>70</v>
      </c>
      <c r="JP118" t="s">
        <v>105</v>
      </c>
      <c r="JQ118" t="s">
        <v>105</v>
      </c>
      <c r="JR118" t="s">
        <v>105</v>
      </c>
      <c r="JS118" t="s">
        <v>105</v>
      </c>
      <c r="JT118" t="s">
        <v>70</v>
      </c>
      <c r="JU118" t="s">
        <v>70</v>
      </c>
      <c r="JW118" t="s">
        <v>70</v>
      </c>
      <c r="JX118" t="s">
        <v>70</v>
      </c>
      <c r="JY118" t="s">
        <v>70</v>
      </c>
      <c r="KA118" t="s">
        <v>70</v>
      </c>
      <c r="KB118" t="s">
        <v>70</v>
      </c>
      <c r="KC118" t="s">
        <v>70</v>
      </c>
      <c r="KD118" t="s">
        <v>105</v>
      </c>
      <c r="KE118" t="s">
        <v>70</v>
      </c>
      <c r="KF118" t="s">
        <v>105</v>
      </c>
      <c r="KG118" t="s">
        <v>105</v>
      </c>
      <c r="KH118" t="s">
        <v>70</v>
      </c>
      <c r="KI118" t="s">
        <v>70</v>
      </c>
      <c r="KJ118" t="s">
        <v>70</v>
      </c>
      <c r="KK118" t="s">
        <v>70</v>
      </c>
      <c r="KL118" t="s">
        <v>70</v>
      </c>
      <c r="KM118" t="s">
        <v>70</v>
      </c>
      <c r="KN118" t="s">
        <v>70</v>
      </c>
      <c r="KO118" t="s">
        <v>70</v>
      </c>
      <c r="KP118" t="s">
        <v>70</v>
      </c>
      <c r="KQ118" t="s">
        <v>70</v>
      </c>
      <c r="KR118" t="s">
        <v>70</v>
      </c>
      <c r="KS118" t="s">
        <v>70</v>
      </c>
      <c r="KT118" t="s">
        <v>70</v>
      </c>
      <c r="KU118" t="s">
        <v>105</v>
      </c>
      <c r="KV118" t="s">
        <v>70</v>
      </c>
      <c r="KW118" t="s">
        <v>2383</v>
      </c>
      <c r="KX118" t="s">
        <v>72</v>
      </c>
    </row>
    <row r="120" spans="1:310" s="10" customFormat="1" x14ac:dyDescent="0.2">
      <c r="D120" s="11"/>
      <c r="H120" s="12" t="s">
        <v>2654</v>
      </c>
      <c r="I120" s="13">
        <f>CORREL(I2:I113,$BD2:$BD113)</f>
        <v>-5.8344810406897797E-2</v>
      </c>
      <c r="J120" s="13"/>
      <c r="K120" s="12" t="s">
        <v>2654</v>
      </c>
      <c r="L120" s="13">
        <f>CORREL(L2:L113,$BD2:$BD113)</f>
        <v>-0.56228498071586053</v>
      </c>
      <c r="M120" s="13"/>
      <c r="N120" s="12" t="s">
        <v>2654</v>
      </c>
      <c r="O120" s="13">
        <f>CORREL(O2:O113,$BD2:$BD113)</f>
        <v>-0.342859701682455</v>
      </c>
      <c r="P120" s="13"/>
      <c r="Q120" s="12" t="s">
        <v>2654</v>
      </c>
      <c r="R120" s="13">
        <f>CORREL(R2:R113,$BD2:$BD113)</f>
        <v>-0.27498235326034326</v>
      </c>
      <c r="S120" s="13"/>
      <c r="T120" s="12" t="s">
        <v>2654</v>
      </c>
      <c r="U120" s="13">
        <f>CORREL(U2:U113,$BD2:$BD113)</f>
        <v>-0.38960896421655827</v>
      </c>
      <c r="V120" s="13"/>
      <c r="W120" s="12" t="s">
        <v>2654</v>
      </c>
      <c r="X120" s="13">
        <f>CORREL(X2:X113,$BD2:$BD113)</f>
        <v>0.52506745393009513</v>
      </c>
      <c r="Y120" s="13"/>
      <c r="Z120" s="12" t="s">
        <v>2654</v>
      </c>
      <c r="AA120" s="13">
        <f>CORREL(AA2:AA113,$BD2:$BD113)</f>
        <v>0.37332035989870005</v>
      </c>
      <c r="AB120" s="13"/>
      <c r="AC120" s="12" t="s">
        <v>2654</v>
      </c>
      <c r="AD120" s="13">
        <f>CORREL(AD2:AD113,$BD2:$BD113)</f>
        <v>-0.17082713420319035</v>
      </c>
      <c r="AE120" s="13"/>
      <c r="AF120" s="12" t="s">
        <v>2654</v>
      </c>
      <c r="AG120" s="13">
        <f>CORREL(AG2:AG113,$BD2:$BD113)</f>
        <v>-0.66350118236076117</v>
      </c>
      <c r="AH120" s="13"/>
      <c r="AI120" s="12" t="s">
        <v>2654</v>
      </c>
      <c r="AJ120" s="13">
        <f>CORREL(AJ2:AJ113,$BD2:$BD113)</f>
        <v>-0.61594886518723524</v>
      </c>
      <c r="AK120" s="13"/>
      <c r="AL120" s="12" t="s">
        <v>2654</v>
      </c>
      <c r="AM120" s="13">
        <f>CORREL(AM2:AM113,$BD2:$BD113)</f>
        <v>-4.9737206963453781E-2</v>
      </c>
      <c r="AN120" s="13"/>
      <c r="AO120" s="12" t="s">
        <v>2654</v>
      </c>
      <c r="AP120" s="13">
        <f>CORREL(AP2:AP113,$BD2:$BD113)</f>
        <v>-0.1143063661211952</v>
      </c>
      <c r="AQ120" s="13"/>
      <c r="AR120" s="12" t="s">
        <v>2654</v>
      </c>
      <c r="AS120" s="13">
        <f>CORREL(AS2:AS113,$BD2:$BD113)</f>
        <v>0.62442629206788591</v>
      </c>
      <c r="AT120" s="13"/>
      <c r="AU120" s="12" t="s">
        <v>2654</v>
      </c>
      <c r="AV120" s="13">
        <f>CORREL(AV2:AV113,$BD2:$BD113)</f>
        <v>0.3027869314783036</v>
      </c>
      <c r="AW120" s="13"/>
      <c r="AX120" s="12" t="s">
        <v>2654</v>
      </c>
      <c r="AY120" s="13">
        <f>CORREL(AY2:AY113,$BD2:$BD113)</f>
        <v>-0.42642507014628511</v>
      </c>
      <c r="AZ120" s="13"/>
      <c r="BA120" s="13"/>
      <c r="BB120" s="13">
        <f>CORREL(BB2:BB113,$BD2:$BD113)</f>
        <v>-0.55333085563739293</v>
      </c>
      <c r="BC120" s="13">
        <f>CORREL(BC2:BC113,$BD2:$BD113)</f>
        <v>0.48491823078801111</v>
      </c>
      <c r="BD120" s="13"/>
    </row>
    <row r="121" spans="1:310" x14ac:dyDescent="0.2">
      <c r="H121" s="14" t="s">
        <v>2655</v>
      </c>
      <c r="I121" s="15">
        <f>COUNTIFS(I2:I113, "&lt;&gt;",$BD2:$BD113,"&lt;&gt;")</f>
        <v>98</v>
      </c>
      <c r="J121" s="15"/>
      <c r="K121" s="14" t="s">
        <v>2655</v>
      </c>
      <c r="L121" s="15">
        <f>COUNTIFS(L2:L113, "&lt;&gt;",$BD2:$BD113,"&lt;&gt;")</f>
        <v>98</v>
      </c>
      <c r="M121" s="15"/>
      <c r="N121" s="14" t="s">
        <v>2655</v>
      </c>
      <c r="O121" s="15">
        <f>COUNTIFS(O2:O113, "&lt;&gt;",$BD2:$BD113,"&lt;&gt;")</f>
        <v>98</v>
      </c>
      <c r="P121" s="15"/>
      <c r="Q121" s="14" t="s">
        <v>2655</v>
      </c>
      <c r="R121" s="15">
        <f>COUNTIFS(R2:R113, "&lt;&gt;",$BD2:$BD113,"&lt;&gt;")</f>
        <v>98</v>
      </c>
      <c r="S121" s="15"/>
      <c r="T121" s="14" t="s">
        <v>2655</v>
      </c>
      <c r="U121" s="15">
        <f>COUNTIFS(U2:U113, "&lt;&gt;",$BD2:$BD113,"&lt;&gt;")</f>
        <v>98</v>
      </c>
      <c r="V121" s="15"/>
      <c r="W121" s="14" t="s">
        <v>2655</v>
      </c>
      <c r="X121" s="15">
        <f>COUNTIFS(X2:X113, "&lt;&gt;",$BD2:$BD113,"&lt;&gt;")</f>
        <v>98</v>
      </c>
      <c r="Y121" s="15"/>
      <c r="Z121" s="14" t="s">
        <v>2655</v>
      </c>
      <c r="AA121" s="15">
        <f>COUNTIFS(AA2:AA113, "&lt;&gt;",$BD2:$BD113,"&lt;&gt;")</f>
        <v>98</v>
      </c>
      <c r="AB121" s="15"/>
      <c r="AC121" s="14" t="s">
        <v>2655</v>
      </c>
      <c r="AD121" s="15">
        <f>COUNTIFS(AD2:AD113, "&lt;&gt;",$BD2:$BD113,"&lt;&gt;")</f>
        <v>98</v>
      </c>
      <c r="AE121" s="15"/>
      <c r="AF121" s="14" t="s">
        <v>2655</v>
      </c>
      <c r="AG121" s="15">
        <f>COUNTIFS(AG2:AG113, "&lt;&gt;",$BD2:$BD113,"&lt;&gt;")</f>
        <v>98</v>
      </c>
      <c r="AH121" s="15"/>
      <c r="AI121" s="14" t="s">
        <v>2655</v>
      </c>
      <c r="AJ121" s="15">
        <f>COUNTIFS(AJ2:AJ113, "&lt;&gt;",$BD2:$BD113,"&lt;&gt;")</f>
        <v>98</v>
      </c>
      <c r="AK121" s="15"/>
      <c r="AL121" s="14" t="s">
        <v>2655</v>
      </c>
      <c r="AM121" s="15">
        <f>COUNTIFS(AM2:AM113, "&lt;&gt;",$BD2:$BD113,"&lt;&gt;")</f>
        <v>98</v>
      </c>
      <c r="AN121" s="15"/>
      <c r="AO121" s="14" t="s">
        <v>2655</v>
      </c>
      <c r="AP121" s="15">
        <f>COUNTIFS(AP2:AP113, "&lt;&gt;",$BD2:$BD113,"&lt;&gt;")</f>
        <v>98</v>
      </c>
      <c r="AQ121" s="15"/>
      <c r="AR121" s="14" t="s">
        <v>2655</v>
      </c>
      <c r="AS121" s="15">
        <f>COUNTIFS(AS2:AS113, "&lt;&gt;",$BD2:$BD113,"&lt;&gt;")</f>
        <v>98</v>
      </c>
      <c r="AT121" s="15"/>
      <c r="AU121" s="14" t="s">
        <v>2655</v>
      </c>
      <c r="AV121" s="15">
        <f>COUNTIFS(AV2:AV113, "&lt;&gt;",$BD2:$BD113,"&lt;&gt;")</f>
        <v>98</v>
      </c>
      <c r="AW121" s="15"/>
      <c r="AX121" s="14" t="s">
        <v>2655</v>
      </c>
      <c r="AY121" s="15">
        <f>COUNTIFS(AY2:AY113, "&lt;&gt;",$BD2:$BD113,"&lt;&gt;")</f>
        <v>98</v>
      </c>
      <c r="AZ121" s="15"/>
      <c r="BA121" s="15"/>
      <c r="BB121" s="15">
        <f>COUNTIFS(BB2:BB113, "&lt;&gt;",$BD2:$BD113,"&lt;&gt;")</f>
        <v>98</v>
      </c>
      <c r="BC121" s="15">
        <f>COUNTIFS(BC2:BC113, "&lt;&gt;",$BD2:$BD113,"&lt;&gt;")</f>
        <v>59</v>
      </c>
      <c r="BD121" s="15"/>
    </row>
    <row r="122" spans="1:310" x14ac:dyDescent="0.2">
      <c r="H122" s="14" t="s">
        <v>2656</v>
      </c>
      <c r="I122" s="16"/>
      <c r="J122" s="16"/>
      <c r="K122" s="14" t="s">
        <v>2656</v>
      </c>
      <c r="N122" s="14" t="s">
        <v>2656</v>
      </c>
      <c r="Q122" s="14" t="s">
        <v>2656</v>
      </c>
      <c r="T122" s="14" t="s">
        <v>2656</v>
      </c>
      <c r="W122" s="14" t="s">
        <v>2656</v>
      </c>
      <c r="Z122" s="14" t="s">
        <v>2656</v>
      </c>
      <c r="AC122" s="14" t="s">
        <v>2656</v>
      </c>
      <c r="AF122" s="14" t="s">
        <v>2656</v>
      </c>
      <c r="AI122" s="14" t="s">
        <v>2656</v>
      </c>
      <c r="AL122" s="14" t="s">
        <v>2656</v>
      </c>
      <c r="AO122" s="14" t="s">
        <v>2656</v>
      </c>
      <c r="AR122" s="14" t="s">
        <v>2656</v>
      </c>
      <c r="AU122" s="14" t="s">
        <v>2656</v>
      </c>
      <c r="AX122" s="14" t="s">
        <v>2656</v>
      </c>
    </row>
    <row r="123" spans="1:310" s="17" customFormat="1" x14ac:dyDescent="0.2">
      <c r="D123" s="18"/>
      <c r="H123" s="19" t="s">
        <v>2657</v>
      </c>
      <c r="I123" s="20"/>
      <c r="J123" s="20"/>
      <c r="K123" s="19" t="s">
        <v>2657</v>
      </c>
      <c r="N123" s="19" t="s">
        <v>2657</v>
      </c>
      <c r="Q123" s="19" t="s">
        <v>2657</v>
      </c>
      <c r="T123" s="19" t="s">
        <v>2657</v>
      </c>
      <c r="W123" s="19" t="s">
        <v>2657</v>
      </c>
      <c r="Z123" s="19" t="s">
        <v>2657</v>
      </c>
      <c r="AC123" s="19" t="s">
        <v>2657</v>
      </c>
      <c r="AF123" s="19" t="s">
        <v>2657</v>
      </c>
      <c r="AI123" s="19" t="s">
        <v>2657</v>
      </c>
      <c r="AL123" s="19" t="s">
        <v>2657</v>
      </c>
      <c r="AO123" s="19" t="s">
        <v>2657</v>
      </c>
      <c r="AR123" s="19" t="s">
        <v>2657</v>
      </c>
      <c r="AU123" s="19" t="s">
        <v>2657</v>
      </c>
      <c r="AX123" s="19" t="s">
        <v>2657</v>
      </c>
    </row>
    <row r="124" spans="1:310" x14ac:dyDescent="0.2">
      <c r="BA124" s="5" t="s">
        <v>2658</v>
      </c>
      <c r="BB124" s="13">
        <f>CORREL(BB2:BB113,$F2:$F113)</f>
        <v>0.25676471028650344</v>
      </c>
    </row>
    <row r="125" spans="1:310" x14ac:dyDescent="0.2">
      <c r="BA125" s="5" t="s">
        <v>2659</v>
      </c>
      <c r="BB125">
        <f>CORREL(F2:F113,$BD2:$BD113)</f>
        <v>-0.12921127139939773</v>
      </c>
    </row>
    <row r="238" spans="36:51" x14ac:dyDescent="0.2">
      <c r="AJ238" t="str">
        <f t="shared" ref="AJ238:AJ263" si="71">IF(AI238="Strongly Agree",3, IF(AI238="Agree",2, IF(AI238="Disagree", 1, IF(AI238="Strongly Disagree", 0, " "))))</f>
        <v xml:space="preserve"> </v>
      </c>
      <c r="AS238" t="str">
        <f t="shared" ref="AS238:AS245" si="72">IF(AR238="Strongly Agree",3, IF(AR238="Agree",2, IF(AR238="Disagree", 1, IF(AR238="Strongly Disagree", 0, " "))))</f>
        <v xml:space="preserve"> </v>
      </c>
      <c r="AY238" t="str">
        <f t="shared" ref="AY238:AY261" si="73">IF(AX238="Strongly Agree",3, IF(AX238="Agree",2, IF(AX238="Disagree", 1, IF(AX238="Strongly Disagree", 0, " "))))</f>
        <v xml:space="preserve"> </v>
      </c>
    </row>
    <row r="239" spans="36:51" x14ac:dyDescent="0.2">
      <c r="AJ239" t="str">
        <f t="shared" si="71"/>
        <v xml:space="preserve"> </v>
      </c>
      <c r="AS239" t="str">
        <f t="shared" si="72"/>
        <v xml:space="preserve"> </v>
      </c>
      <c r="AY239" t="str">
        <f t="shared" si="73"/>
        <v xml:space="preserve"> </v>
      </c>
    </row>
    <row r="240" spans="36:51" x14ac:dyDescent="0.2">
      <c r="AJ240" t="str">
        <f t="shared" si="71"/>
        <v xml:space="preserve"> </v>
      </c>
      <c r="AS240" t="str">
        <f t="shared" si="72"/>
        <v xml:space="preserve"> </v>
      </c>
      <c r="AY240" t="str">
        <f t="shared" si="73"/>
        <v xml:space="preserve"> </v>
      </c>
    </row>
    <row r="241" spans="36:51" x14ac:dyDescent="0.2">
      <c r="AJ241" t="str">
        <f t="shared" si="71"/>
        <v xml:space="preserve"> </v>
      </c>
      <c r="AS241" t="str">
        <f t="shared" si="72"/>
        <v xml:space="preserve"> </v>
      </c>
      <c r="AY241" t="str">
        <f t="shared" si="73"/>
        <v xml:space="preserve"> </v>
      </c>
    </row>
    <row r="242" spans="36:51" x14ac:dyDescent="0.2">
      <c r="AJ242" t="str">
        <f t="shared" si="71"/>
        <v xml:space="preserve"> </v>
      </c>
      <c r="AS242" t="str">
        <f t="shared" si="72"/>
        <v xml:space="preserve"> </v>
      </c>
      <c r="AY242" t="str">
        <f t="shared" si="73"/>
        <v xml:space="preserve"> </v>
      </c>
    </row>
    <row r="243" spans="36:51" x14ac:dyDescent="0.2">
      <c r="AJ243" t="str">
        <f t="shared" si="71"/>
        <v xml:space="preserve"> </v>
      </c>
      <c r="AS243" t="str">
        <f t="shared" si="72"/>
        <v xml:space="preserve"> </v>
      </c>
      <c r="AY243" t="str">
        <f t="shared" si="73"/>
        <v xml:space="preserve"> </v>
      </c>
    </row>
    <row r="244" spans="36:51" x14ac:dyDescent="0.2">
      <c r="AJ244" t="str">
        <f t="shared" si="71"/>
        <v xml:space="preserve"> </v>
      </c>
      <c r="AS244" t="str">
        <f t="shared" si="72"/>
        <v xml:space="preserve"> </v>
      </c>
      <c r="AY244" t="str">
        <f t="shared" si="73"/>
        <v xml:space="preserve"> </v>
      </c>
    </row>
    <row r="245" spans="36:51" x14ac:dyDescent="0.2">
      <c r="AJ245" t="str">
        <f t="shared" si="71"/>
        <v xml:space="preserve"> </v>
      </c>
      <c r="AS245" t="str">
        <f t="shared" si="72"/>
        <v xml:space="preserve"> </v>
      </c>
      <c r="AY245" t="str">
        <f t="shared" si="73"/>
        <v xml:space="preserve"> </v>
      </c>
    </row>
    <row r="246" spans="36:51" x14ac:dyDescent="0.2">
      <c r="AJ246" t="str">
        <f t="shared" si="71"/>
        <v xml:space="preserve"> </v>
      </c>
      <c r="AY246" t="str">
        <f t="shared" si="73"/>
        <v xml:space="preserve"> </v>
      </c>
    </row>
    <row r="247" spans="36:51" x14ac:dyDescent="0.2">
      <c r="AJ247" t="str">
        <f t="shared" si="71"/>
        <v xml:space="preserve"> </v>
      </c>
      <c r="AY247" t="str">
        <f t="shared" si="73"/>
        <v xml:space="preserve"> </v>
      </c>
    </row>
    <row r="248" spans="36:51" x14ac:dyDescent="0.2">
      <c r="AJ248" t="str">
        <f t="shared" si="71"/>
        <v xml:space="preserve"> </v>
      </c>
      <c r="AY248" t="str">
        <f t="shared" si="73"/>
        <v xml:space="preserve"> </v>
      </c>
    </row>
    <row r="249" spans="36:51" x14ac:dyDescent="0.2">
      <c r="AJ249" t="str">
        <f t="shared" si="71"/>
        <v xml:space="preserve"> </v>
      </c>
      <c r="AY249" t="str">
        <f t="shared" si="73"/>
        <v xml:space="preserve"> </v>
      </c>
    </row>
    <row r="250" spans="36:51" x14ac:dyDescent="0.2">
      <c r="AJ250" t="str">
        <f t="shared" si="71"/>
        <v xml:space="preserve"> </v>
      </c>
      <c r="AY250" t="str">
        <f t="shared" si="73"/>
        <v xml:space="preserve"> </v>
      </c>
    </row>
    <row r="251" spans="36:51" x14ac:dyDescent="0.2">
      <c r="AJ251" t="str">
        <f t="shared" si="71"/>
        <v xml:space="preserve"> </v>
      </c>
      <c r="AY251" t="str">
        <f t="shared" si="73"/>
        <v xml:space="preserve"> </v>
      </c>
    </row>
    <row r="252" spans="36:51" x14ac:dyDescent="0.2">
      <c r="AJ252" t="str">
        <f t="shared" si="71"/>
        <v xml:space="preserve"> </v>
      </c>
      <c r="AY252" t="str">
        <f t="shared" si="73"/>
        <v xml:space="preserve"> </v>
      </c>
    </row>
    <row r="253" spans="36:51" x14ac:dyDescent="0.2">
      <c r="AJ253" t="str">
        <f t="shared" si="71"/>
        <v xml:space="preserve"> </v>
      </c>
      <c r="AY253" t="str">
        <f t="shared" si="73"/>
        <v xml:space="preserve"> </v>
      </c>
    </row>
    <row r="254" spans="36:51" x14ac:dyDescent="0.2">
      <c r="AJ254" t="str">
        <f t="shared" si="71"/>
        <v xml:space="preserve"> </v>
      </c>
      <c r="AY254" t="str">
        <f t="shared" si="73"/>
        <v xml:space="preserve"> </v>
      </c>
    </row>
    <row r="255" spans="36:51" x14ac:dyDescent="0.2">
      <c r="AJ255" t="str">
        <f t="shared" si="71"/>
        <v xml:space="preserve"> </v>
      </c>
      <c r="AY255" t="str">
        <f t="shared" si="73"/>
        <v xml:space="preserve"> </v>
      </c>
    </row>
    <row r="256" spans="36:51" x14ac:dyDescent="0.2">
      <c r="AJ256" t="str">
        <f t="shared" si="71"/>
        <v xml:space="preserve"> </v>
      </c>
      <c r="AY256" t="str">
        <f t="shared" si="73"/>
        <v xml:space="preserve"> </v>
      </c>
    </row>
    <row r="257" spans="36:51" x14ac:dyDescent="0.2">
      <c r="AJ257" t="str">
        <f t="shared" si="71"/>
        <v xml:space="preserve"> </v>
      </c>
      <c r="AY257" t="str">
        <f t="shared" si="73"/>
        <v xml:space="preserve"> </v>
      </c>
    </row>
    <row r="258" spans="36:51" x14ac:dyDescent="0.2">
      <c r="AJ258" t="str">
        <f t="shared" si="71"/>
        <v xml:space="preserve"> </v>
      </c>
      <c r="AY258" t="str">
        <f t="shared" si="73"/>
        <v xml:space="preserve"> </v>
      </c>
    </row>
    <row r="259" spans="36:51" x14ac:dyDescent="0.2">
      <c r="AJ259" t="str">
        <f t="shared" si="71"/>
        <v xml:space="preserve"> </v>
      </c>
      <c r="AY259" t="str">
        <f t="shared" si="73"/>
        <v xml:space="preserve"> </v>
      </c>
    </row>
    <row r="260" spans="36:51" x14ac:dyDescent="0.2">
      <c r="AJ260" t="str">
        <f t="shared" si="71"/>
        <v xml:space="preserve"> </v>
      </c>
      <c r="AY260" t="str">
        <f t="shared" si="73"/>
        <v xml:space="preserve"> </v>
      </c>
    </row>
    <row r="261" spans="36:51" x14ac:dyDescent="0.2">
      <c r="AJ261" t="str">
        <f t="shared" si="71"/>
        <v xml:space="preserve"> </v>
      </c>
      <c r="AY261" t="str">
        <f t="shared" si="73"/>
        <v xml:space="preserve"> </v>
      </c>
    </row>
    <row r="262" spans="36:51" x14ac:dyDescent="0.2">
      <c r="AJ262" t="str">
        <f t="shared" si="71"/>
        <v xml:space="preserve"> </v>
      </c>
    </row>
    <row r="263" spans="36:51" x14ac:dyDescent="0.2">
      <c r="AJ263" t="str">
        <f t="shared" si="71"/>
        <v xml:space="preserve">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34AA-FA64-5E48-930B-F5D70560AA66}">
  <dimension ref="A1:JB137"/>
  <sheetViews>
    <sheetView tabSelected="1" workbookViewId="0">
      <selection sqref="A1:XFD1048576"/>
    </sheetView>
  </sheetViews>
  <sheetFormatPr baseColWidth="10" defaultColWidth="8.83203125" defaultRowHeight="16" x14ac:dyDescent="0.2"/>
  <cols>
    <col min="4" max="4" width="8.83203125" style="6"/>
  </cols>
  <sheetData>
    <row r="1" spans="1:262" x14ac:dyDescent="0.2">
      <c r="A1" s="5" t="s">
        <v>1687</v>
      </c>
      <c r="B1" t="s">
        <v>1</v>
      </c>
      <c r="C1" t="s">
        <v>1688</v>
      </c>
      <c r="D1" s="6" t="s">
        <v>1689</v>
      </c>
      <c r="E1" t="s">
        <v>1690</v>
      </c>
      <c r="F1" t="s">
        <v>1692</v>
      </c>
      <c r="G1" t="s">
        <v>1693</v>
      </c>
      <c r="H1" t="s">
        <v>1696</v>
      </c>
      <c r="I1" t="s">
        <v>1699</v>
      </c>
      <c r="J1" t="s">
        <v>1702</v>
      </c>
      <c r="K1" t="s">
        <v>1705</v>
      </c>
      <c r="L1" t="s">
        <v>1708</v>
      </c>
      <c r="M1" t="s">
        <v>1711</v>
      </c>
      <c r="N1" t="s">
        <v>1714</v>
      </c>
      <c r="O1" t="s">
        <v>1717</v>
      </c>
      <c r="P1" t="s">
        <v>1720</v>
      </c>
      <c r="Q1" t="s">
        <v>1723</v>
      </c>
      <c r="R1" t="s">
        <v>1726</v>
      </c>
      <c r="S1" t="s">
        <v>1729</v>
      </c>
      <c r="T1" t="s">
        <v>1732</v>
      </c>
      <c r="U1" t="s">
        <v>1735</v>
      </c>
      <c r="V1" t="s">
        <v>1741</v>
      </c>
      <c r="W1" t="s">
        <v>1742</v>
      </c>
      <c r="X1" t="s">
        <v>1743</v>
      </c>
      <c r="Y1" t="s">
        <v>1744</v>
      </c>
      <c r="Z1" t="s">
        <v>1745</v>
      </c>
      <c r="AA1" t="s">
        <v>1746</v>
      </c>
      <c r="AB1" t="s">
        <v>1747</v>
      </c>
      <c r="AC1" t="s">
        <v>1748</v>
      </c>
      <c r="AD1" t="s">
        <v>1749</v>
      </c>
      <c r="AE1" t="s">
        <v>1750</v>
      </c>
      <c r="AF1" t="s">
        <v>1751</v>
      </c>
      <c r="AG1" t="s">
        <v>1752</v>
      </c>
      <c r="AH1" t="s">
        <v>1753</v>
      </c>
      <c r="AI1" t="s">
        <v>1754</v>
      </c>
      <c r="AJ1" t="s">
        <v>1755</v>
      </c>
      <c r="AK1" t="s">
        <v>1756</v>
      </c>
      <c r="AL1" t="s">
        <v>1757</v>
      </c>
      <c r="AM1" t="s">
        <v>1758</v>
      </c>
      <c r="AN1" t="s">
        <v>1759</v>
      </c>
      <c r="AO1" t="s">
        <v>1760</v>
      </c>
      <c r="AP1" t="s">
        <v>1761</v>
      </c>
      <c r="AQ1" t="s">
        <v>1762</v>
      </c>
      <c r="AR1" t="s">
        <v>1763</v>
      </c>
      <c r="AS1" t="s">
        <v>1764</v>
      </c>
      <c r="AT1" t="s">
        <v>1765</v>
      </c>
      <c r="AU1" t="s">
        <v>1766</v>
      </c>
      <c r="AV1" t="s">
        <v>1767</v>
      </c>
      <c r="AW1" t="s">
        <v>1768</v>
      </c>
      <c r="AX1" t="s">
        <v>1769</v>
      </c>
      <c r="AY1" t="s">
        <v>1770</v>
      </c>
      <c r="AZ1" t="s">
        <v>1771</v>
      </c>
      <c r="BA1" t="s">
        <v>1772</v>
      </c>
      <c r="BB1" t="s">
        <v>1773</v>
      </c>
      <c r="BC1" t="s">
        <v>1774</v>
      </c>
      <c r="BD1" t="s">
        <v>1775</v>
      </c>
      <c r="BE1" t="s">
        <v>1776</v>
      </c>
      <c r="BF1" t="s">
        <v>1777</v>
      </c>
      <c r="BG1" t="s">
        <v>1778</v>
      </c>
      <c r="BH1" t="s">
        <v>1779</v>
      </c>
      <c r="BI1" t="s">
        <v>1780</v>
      </c>
      <c r="BJ1" t="s">
        <v>1781</v>
      </c>
      <c r="BK1" t="s">
        <v>1782</v>
      </c>
      <c r="BL1" t="s">
        <v>1783</v>
      </c>
      <c r="BM1" t="s">
        <v>1784</v>
      </c>
      <c r="BN1" t="s">
        <v>1785</v>
      </c>
      <c r="BO1" t="s">
        <v>1786</v>
      </c>
      <c r="BP1" t="s">
        <v>1787</v>
      </c>
      <c r="BQ1" t="s">
        <v>1754</v>
      </c>
      <c r="BR1" t="s">
        <v>1755</v>
      </c>
      <c r="BS1" t="s">
        <v>1756</v>
      </c>
      <c r="BT1" t="s">
        <v>1757</v>
      </c>
      <c r="BU1" t="s">
        <v>1758</v>
      </c>
      <c r="BV1" t="s">
        <v>1759</v>
      </c>
      <c r="BW1" t="s">
        <v>1760</v>
      </c>
      <c r="BX1" t="s">
        <v>1761</v>
      </c>
      <c r="BY1" t="s">
        <v>1762</v>
      </c>
      <c r="BZ1" t="s">
        <v>1763</v>
      </c>
      <c r="CA1" t="s">
        <v>1764</v>
      </c>
      <c r="CB1" t="s">
        <v>1788</v>
      </c>
      <c r="CC1" t="s">
        <v>1789</v>
      </c>
      <c r="CD1" t="s">
        <v>1790</v>
      </c>
      <c r="CE1" t="s">
        <v>1791</v>
      </c>
      <c r="CF1" t="s">
        <v>1792</v>
      </c>
      <c r="CG1" t="s">
        <v>1793</v>
      </c>
      <c r="CH1" t="s">
        <v>1794</v>
      </c>
      <c r="CI1" t="s">
        <v>1795</v>
      </c>
      <c r="CJ1" t="s">
        <v>1796</v>
      </c>
      <c r="CK1" t="s">
        <v>1797</v>
      </c>
      <c r="CL1" t="s">
        <v>1798</v>
      </c>
      <c r="CM1" t="s">
        <v>1799</v>
      </c>
      <c r="CN1" t="s">
        <v>1776</v>
      </c>
      <c r="CO1" t="s">
        <v>1777</v>
      </c>
      <c r="CP1" t="s">
        <v>1778</v>
      </c>
      <c r="CQ1" t="s">
        <v>1779</v>
      </c>
      <c r="CR1" t="s">
        <v>1780</v>
      </c>
      <c r="CS1" t="s">
        <v>1781</v>
      </c>
      <c r="CT1" t="s">
        <v>1800</v>
      </c>
      <c r="CU1" t="s">
        <v>1801</v>
      </c>
      <c r="CV1" t="s">
        <v>1802</v>
      </c>
      <c r="CW1" t="s">
        <v>1803</v>
      </c>
      <c r="CX1" t="s">
        <v>1804</v>
      </c>
      <c r="CY1" t="s">
        <v>1805</v>
      </c>
      <c r="CZ1" t="s">
        <v>1754</v>
      </c>
      <c r="DA1" t="s">
        <v>1755</v>
      </c>
      <c r="DB1" t="s">
        <v>1756</v>
      </c>
      <c r="DC1" t="s">
        <v>1757</v>
      </c>
      <c r="DD1" t="s">
        <v>1758</v>
      </c>
      <c r="DE1" t="s">
        <v>1759</v>
      </c>
      <c r="DF1" t="s">
        <v>1760</v>
      </c>
      <c r="DG1" t="s">
        <v>1761</v>
      </c>
      <c r="DH1" t="s">
        <v>1762</v>
      </c>
      <c r="DI1" t="s">
        <v>1763</v>
      </c>
      <c r="DJ1" t="s">
        <v>1764</v>
      </c>
      <c r="DK1" t="s">
        <v>1806</v>
      </c>
      <c r="DL1" t="s">
        <v>1807</v>
      </c>
      <c r="DM1" t="s">
        <v>1808</v>
      </c>
      <c r="DN1" t="s">
        <v>1809</v>
      </c>
      <c r="DO1" t="s">
        <v>1810</v>
      </c>
      <c r="DP1" t="s">
        <v>1811</v>
      </c>
      <c r="DQ1" t="s">
        <v>1812</v>
      </c>
      <c r="DR1" t="s">
        <v>1813</v>
      </c>
      <c r="DS1" t="s">
        <v>1814</v>
      </c>
      <c r="DT1" t="s">
        <v>1815</v>
      </c>
      <c r="DU1" t="s">
        <v>1816</v>
      </c>
      <c r="DV1" t="s">
        <v>1817</v>
      </c>
      <c r="DW1" t="s">
        <v>1776</v>
      </c>
      <c r="DX1" t="s">
        <v>1777</v>
      </c>
      <c r="DY1" t="s">
        <v>1778</v>
      </c>
      <c r="DZ1" t="s">
        <v>1779</v>
      </c>
      <c r="EA1" t="s">
        <v>1780</v>
      </c>
      <c r="EB1" t="s">
        <v>1781</v>
      </c>
      <c r="EC1" t="s">
        <v>1800</v>
      </c>
      <c r="ED1" t="s">
        <v>1818</v>
      </c>
      <c r="EE1" t="s">
        <v>1819</v>
      </c>
      <c r="EF1" t="s">
        <v>1803</v>
      </c>
      <c r="EG1" t="s">
        <v>1804</v>
      </c>
      <c r="EH1" t="s">
        <v>1805</v>
      </c>
      <c r="EI1" t="s">
        <v>1754</v>
      </c>
      <c r="EJ1" t="s">
        <v>1755</v>
      </c>
      <c r="EK1" t="s">
        <v>1756</v>
      </c>
      <c r="EL1" t="s">
        <v>1757</v>
      </c>
      <c r="EM1" t="s">
        <v>1758</v>
      </c>
      <c r="EN1" t="s">
        <v>1759</v>
      </c>
      <c r="EO1" t="s">
        <v>1760</v>
      </c>
      <c r="EP1" t="s">
        <v>1761</v>
      </c>
      <c r="EQ1" t="s">
        <v>1762</v>
      </c>
      <c r="ER1" t="s">
        <v>1763</v>
      </c>
      <c r="ES1" t="s">
        <v>1764</v>
      </c>
      <c r="ET1" t="s">
        <v>1806</v>
      </c>
      <c r="EU1" t="s">
        <v>1807</v>
      </c>
      <c r="EV1" t="s">
        <v>1808</v>
      </c>
      <c r="EW1" t="s">
        <v>1809</v>
      </c>
      <c r="EX1" t="s">
        <v>1810</v>
      </c>
      <c r="EY1" t="s">
        <v>1811</v>
      </c>
      <c r="EZ1" t="s">
        <v>1812</v>
      </c>
      <c r="FA1" t="s">
        <v>1813</v>
      </c>
      <c r="FB1" t="s">
        <v>1814</v>
      </c>
      <c r="FC1" t="s">
        <v>1815</v>
      </c>
      <c r="FD1" t="s">
        <v>1816</v>
      </c>
      <c r="FE1" t="s">
        <v>1817</v>
      </c>
      <c r="FF1" t="s">
        <v>1776</v>
      </c>
      <c r="FG1" t="s">
        <v>1777</v>
      </c>
      <c r="FH1" t="s">
        <v>1778</v>
      </c>
      <c r="FI1" t="s">
        <v>1779</v>
      </c>
      <c r="FJ1" t="s">
        <v>1780</v>
      </c>
      <c r="FK1" t="s">
        <v>1781</v>
      </c>
      <c r="FL1" t="s">
        <v>1800</v>
      </c>
      <c r="FM1" t="s">
        <v>1820</v>
      </c>
      <c r="FN1" t="s">
        <v>1821</v>
      </c>
      <c r="FO1" t="s">
        <v>1822</v>
      </c>
      <c r="FP1" t="s">
        <v>1823</v>
      </c>
      <c r="FQ1" t="s">
        <v>1824</v>
      </c>
      <c r="FR1" t="s">
        <v>1825</v>
      </c>
      <c r="FS1" t="s">
        <v>1826</v>
      </c>
      <c r="FT1" t="s">
        <v>1827</v>
      </c>
      <c r="FU1" t="s">
        <v>1828</v>
      </c>
      <c r="FV1" t="s">
        <v>1829</v>
      </c>
      <c r="FW1" t="s">
        <v>1830</v>
      </c>
      <c r="FX1" t="s">
        <v>1831</v>
      </c>
      <c r="FY1" t="s">
        <v>1832</v>
      </c>
      <c r="FZ1" t="s">
        <v>1833</v>
      </c>
      <c r="GA1" t="s">
        <v>1834</v>
      </c>
      <c r="GB1" t="s">
        <v>1835</v>
      </c>
      <c r="GC1" t="s">
        <v>1836</v>
      </c>
      <c r="GD1" t="s">
        <v>1837</v>
      </c>
      <c r="GE1" t="s">
        <v>1838</v>
      </c>
      <c r="GF1" t="s">
        <v>1839</v>
      </c>
      <c r="GG1" t="s">
        <v>1840</v>
      </c>
      <c r="GH1" t="s">
        <v>1841</v>
      </c>
      <c r="GI1" t="s">
        <v>1842</v>
      </c>
      <c r="GJ1" t="s">
        <v>1843</v>
      </c>
      <c r="GK1" t="s">
        <v>1844</v>
      </c>
      <c r="GL1" t="s">
        <v>1845</v>
      </c>
      <c r="GM1" t="s">
        <v>1846</v>
      </c>
      <c r="GN1" t="s">
        <v>1847</v>
      </c>
      <c r="GO1" t="s">
        <v>1848</v>
      </c>
      <c r="GP1" t="s">
        <v>1849</v>
      </c>
      <c r="GQ1" t="s">
        <v>1850</v>
      </c>
      <c r="GR1" t="s">
        <v>1851</v>
      </c>
      <c r="GS1" t="s">
        <v>1852</v>
      </c>
      <c r="GT1" t="s">
        <v>1853</v>
      </c>
      <c r="GU1" t="s">
        <v>1854</v>
      </c>
      <c r="GV1" t="s">
        <v>1855</v>
      </c>
      <c r="GW1" t="s">
        <v>1856</v>
      </c>
      <c r="GX1" t="s">
        <v>1857</v>
      </c>
      <c r="GY1" t="s">
        <v>1858</v>
      </c>
      <c r="GZ1" t="s">
        <v>1859</v>
      </c>
      <c r="HA1" t="s">
        <v>1860</v>
      </c>
      <c r="HB1" t="s">
        <v>1861</v>
      </c>
      <c r="HC1" t="s">
        <v>1862</v>
      </c>
      <c r="HD1" t="s">
        <v>1863</v>
      </c>
      <c r="HE1" t="s">
        <v>1864</v>
      </c>
      <c r="HF1" t="s">
        <v>1865</v>
      </c>
      <c r="HG1" t="s">
        <v>1866</v>
      </c>
      <c r="HH1" t="s">
        <v>1867</v>
      </c>
      <c r="HI1" t="s">
        <v>1868</v>
      </c>
      <c r="HJ1" t="s">
        <v>1869</v>
      </c>
      <c r="HK1" t="s">
        <v>1870</v>
      </c>
      <c r="HL1" t="s">
        <v>1871</v>
      </c>
      <c r="HM1" t="s">
        <v>1872</v>
      </c>
      <c r="HN1" t="s">
        <v>1873</v>
      </c>
      <c r="HO1" t="s">
        <v>1874</v>
      </c>
      <c r="HP1" t="s">
        <v>1875</v>
      </c>
      <c r="HQ1" t="s">
        <v>1876</v>
      </c>
      <c r="HR1" t="s">
        <v>1877</v>
      </c>
      <c r="HS1" t="s">
        <v>1878</v>
      </c>
      <c r="HT1" t="s">
        <v>1879</v>
      </c>
      <c r="HU1" t="s">
        <v>1880</v>
      </c>
      <c r="HV1" t="s">
        <v>1881</v>
      </c>
      <c r="HW1" t="s">
        <v>1882</v>
      </c>
      <c r="HX1" t="s">
        <v>1883</v>
      </c>
      <c r="HY1" t="s">
        <v>1884</v>
      </c>
      <c r="HZ1" t="s">
        <v>1885</v>
      </c>
      <c r="IA1" t="s">
        <v>1886</v>
      </c>
      <c r="IB1" t="s">
        <v>1887</v>
      </c>
      <c r="IC1" t="s">
        <v>1888</v>
      </c>
      <c r="ID1" t="s">
        <v>1889</v>
      </c>
      <c r="IE1" t="s">
        <v>1890</v>
      </c>
      <c r="IF1" t="s">
        <v>1891</v>
      </c>
      <c r="IG1" t="s">
        <v>1892</v>
      </c>
      <c r="IH1" t="s">
        <v>1893</v>
      </c>
      <c r="II1" t="s">
        <v>1894</v>
      </c>
      <c r="IJ1" t="s">
        <v>1895</v>
      </c>
      <c r="IK1" t="s">
        <v>1896</v>
      </c>
      <c r="IL1" t="s">
        <v>1897</v>
      </c>
      <c r="IM1" t="s">
        <v>1898</v>
      </c>
      <c r="IN1" t="s">
        <v>1899</v>
      </c>
      <c r="IO1" t="s">
        <v>1900</v>
      </c>
      <c r="IP1" t="s">
        <v>1901</v>
      </c>
      <c r="IQ1" t="s">
        <v>1902</v>
      </c>
      <c r="IR1" t="s">
        <v>1903</v>
      </c>
      <c r="IS1" t="s">
        <v>1904</v>
      </c>
      <c r="IT1" t="s">
        <v>1905</v>
      </c>
      <c r="IU1" t="s">
        <v>1906</v>
      </c>
      <c r="IV1" t="s">
        <v>1907</v>
      </c>
      <c r="IW1" t="s">
        <v>1908</v>
      </c>
      <c r="IX1" t="s">
        <v>1909</v>
      </c>
      <c r="IY1" t="s">
        <v>1910</v>
      </c>
      <c r="IZ1" t="s">
        <v>1911</v>
      </c>
      <c r="JA1" t="s">
        <v>1912</v>
      </c>
      <c r="JB1" t="s">
        <v>1913</v>
      </c>
    </row>
    <row r="2" spans="1:262" x14ac:dyDescent="0.2">
      <c r="A2" s="5"/>
      <c r="D2"/>
    </row>
    <row r="3" spans="1:262" s="22" customFormat="1" x14ac:dyDescent="0.2">
      <c r="A3" s="21" t="s">
        <v>2660</v>
      </c>
    </row>
    <row r="4" spans="1:262" x14ac:dyDescent="0.2">
      <c r="A4" s="5" t="s">
        <v>1914</v>
      </c>
      <c r="C4" t="s">
        <v>1915</v>
      </c>
      <c r="D4" s="6" t="s">
        <v>1916</v>
      </c>
      <c r="E4" t="s">
        <v>1917</v>
      </c>
      <c r="F4" t="s">
        <v>1918</v>
      </c>
      <c r="G4" t="s">
        <v>1919</v>
      </c>
      <c r="H4" t="s">
        <v>1919</v>
      </c>
      <c r="I4" t="s">
        <v>1919</v>
      </c>
      <c r="J4" t="s">
        <v>1919</v>
      </c>
      <c r="K4" t="s">
        <v>1920</v>
      </c>
      <c r="L4" t="s">
        <v>1921</v>
      </c>
      <c r="M4" t="s">
        <v>1922</v>
      </c>
      <c r="N4" t="s">
        <v>1921</v>
      </c>
      <c r="Q4" t="s">
        <v>1921</v>
      </c>
      <c r="R4" t="s">
        <v>1920</v>
      </c>
      <c r="S4" t="s">
        <v>1921</v>
      </c>
      <c r="T4" t="s">
        <v>1921</v>
      </c>
      <c r="U4" t="s">
        <v>1919</v>
      </c>
      <c r="V4">
        <v>70</v>
      </c>
      <c r="W4" t="s">
        <v>72</v>
      </c>
      <c r="AA4" t="s">
        <v>72</v>
      </c>
      <c r="AE4" t="s">
        <v>1923</v>
      </c>
      <c r="AG4" t="s">
        <v>72</v>
      </c>
      <c r="BN4" t="s">
        <v>72</v>
      </c>
      <c r="CV4" t="s">
        <v>72</v>
      </c>
      <c r="EE4" t="s">
        <v>72</v>
      </c>
      <c r="FN4" t="s">
        <v>72</v>
      </c>
      <c r="FT4" t="s">
        <v>72</v>
      </c>
      <c r="GX4" t="s">
        <v>70</v>
      </c>
      <c r="GY4" t="s">
        <v>72</v>
      </c>
      <c r="GZ4" t="s">
        <v>70</v>
      </c>
      <c r="HA4" t="s">
        <v>70</v>
      </c>
      <c r="HB4" t="s">
        <v>206</v>
      </c>
      <c r="HC4" t="s">
        <v>206</v>
      </c>
      <c r="HD4" t="s">
        <v>72</v>
      </c>
      <c r="HK4" t="s">
        <v>70</v>
      </c>
      <c r="HL4" t="s">
        <v>72</v>
      </c>
      <c r="HM4" t="s">
        <v>105</v>
      </c>
      <c r="HN4" t="s">
        <v>105</v>
      </c>
      <c r="HO4" t="s">
        <v>72</v>
      </c>
      <c r="HP4" t="s">
        <v>72</v>
      </c>
      <c r="HQ4" t="s">
        <v>105</v>
      </c>
      <c r="HS4" t="s">
        <v>105</v>
      </c>
      <c r="HT4" t="s">
        <v>70</v>
      </c>
      <c r="HU4" t="s">
        <v>70</v>
      </c>
      <c r="HV4" t="s">
        <v>72</v>
      </c>
      <c r="HW4" t="s">
        <v>105</v>
      </c>
      <c r="HX4" t="s">
        <v>105</v>
      </c>
      <c r="HZ4" t="s">
        <v>70</v>
      </c>
      <c r="IA4" t="s">
        <v>72</v>
      </c>
      <c r="IB4" t="s">
        <v>70</v>
      </c>
      <c r="IC4" t="s">
        <v>70</v>
      </c>
      <c r="IE4" t="s">
        <v>72</v>
      </c>
      <c r="IF4" t="s">
        <v>72</v>
      </c>
      <c r="IM4" t="s">
        <v>70</v>
      </c>
      <c r="IQ4" t="s">
        <v>70</v>
      </c>
      <c r="IR4" t="s">
        <v>70</v>
      </c>
      <c r="IT4" t="s">
        <v>105</v>
      </c>
      <c r="IU4" t="s">
        <v>105</v>
      </c>
      <c r="IW4" t="s">
        <v>105</v>
      </c>
      <c r="IX4" t="s">
        <v>105</v>
      </c>
      <c r="IY4" t="s">
        <v>72</v>
      </c>
      <c r="IZ4" t="s">
        <v>70</v>
      </c>
      <c r="JA4" t="s">
        <v>1924</v>
      </c>
      <c r="JB4" t="s">
        <v>70</v>
      </c>
    </row>
    <row r="5" spans="1:262" x14ac:dyDescent="0.2">
      <c r="A5" s="5" t="s">
        <v>1925</v>
      </c>
      <c r="C5" t="s">
        <v>1915</v>
      </c>
      <c r="D5" s="6" t="s">
        <v>1926</v>
      </c>
      <c r="E5" t="s">
        <v>1927</v>
      </c>
      <c r="F5" t="s">
        <v>1928</v>
      </c>
      <c r="G5" t="s">
        <v>1919</v>
      </c>
      <c r="H5" t="s">
        <v>1919</v>
      </c>
      <c r="I5" t="s">
        <v>1919</v>
      </c>
      <c r="J5" t="s">
        <v>1920</v>
      </c>
      <c r="K5" t="s">
        <v>1920</v>
      </c>
      <c r="L5" t="s">
        <v>1922</v>
      </c>
      <c r="M5" t="s">
        <v>1921</v>
      </c>
      <c r="N5" t="s">
        <v>1921</v>
      </c>
      <c r="O5" t="s">
        <v>1919</v>
      </c>
      <c r="P5" t="s">
        <v>1921</v>
      </c>
      <c r="Q5" t="s">
        <v>1921</v>
      </c>
      <c r="R5" t="s">
        <v>1922</v>
      </c>
      <c r="S5" t="s">
        <v>1921</v>
      </c>
      <c r="T5" t="s">
        <v>1920</v>
      </c>
      <c r="U5" t="s">
        <v>1919</v>
      </c>
      <c r="V5">
        <v>100</v>
      </c>
      <c r="W5" t="s">
        <v>70</v>
      </c>
      <c r="AG5" t="s">
        <v>72</v>
      </c>
      <c r="BO5" t="s">
        <v>70</v>
      </c>
      <c r="BP5" t="s">
        <v>70</v>
      </c>
      <c r="BQ5" t="s">
        <v>70</v>
      </c>
      <c r="BR5" t="s">
        <v>70</v>
      </c>
      <c r="BS5" t="s">
        <v>70</v>
      </c>
      <c r="BU5" t="s">
        <v>72</v>
      </c>
      <c r="BW5" t="s">
        <v>72</v>
      </c>
      <c r="BX5" t="s">
        <v>72</v>
      </c>
      <c r="BY5" t="s">
        <v>72</v>
      </c>
      <c r="BZ5" t="s">
        <v>72</v>
      </c>
      <c r="CA5" t="s">
        <v>70</v>
      </c>
      <c r="CB5" t="s">
        <v>1929</v>
      </c>
      <c r="CC5" t="s">
        <v>72</v>
      </c>
      <c r="CD5" t="s">
        <v>206</v>
      </c>
      <c r="CE5" t="s">
        <v>70</v>
      </c>
      <c r="CF5" t="s">
        <v>72</v>
      </c>
      <c r="CG5" t="s">
        <v>72</v>
      </c>
      <c r="CH5" t="s">
        <v>70</v>
      </c>
      <c r="CI5" t="s">
        <v>206</v>
      </c>
      <c r="CJ5" t="s">
        <v>70</v>
      </c>
      <c r="CK5" t="s">
        <v>70</v>
      </c>
      <c r="CL5" t="s">
        <v>72</v>
      </c>
      <c r="CM5" t="s">
        <v>72</v>
      </c>
      <c r="CV5" t="s">
        <v>70</v>
      </c>
      <c r="CW5" t="s">
        <v>70</v>
      </c>
      <c r="CX5" t="s">
        <v>70</v>
      </c>
      <c r="CY5" t="s">
        <v>70</v>
      </c>
      <c r="DA5" t="s">
        <v>70</v>
      </c>
      <c r="DB5" t="s">
        <v>70</v>
      </c>
      <c r="DC5" t="s">
        <v>72</v>
      </c>
      <c r="DD5" t="s">
        <v>72</v>
      </c>
      <c r="DE5" t="s">
        <v>70</v>
      </c>
      <c r="DF5" t="s">
        <v>72</v>
      </c>
      <c r="DG5" t="s">
        <v>72</v>
      </c>
      <c r="DI5" t="s">
        <v>72</v>
      </c>
      <c r="DJ5" t="s">
        <v>72</v>
      </c>
      <c r="DK5" t="s">
        <v>1930</v>
      </c>
      <c r="DL5" t="s">
        <v>72</v>
      </c>
      <c r="DM5" t="s">
        <v>70</v>
      </c>
      <c r="DN5" t="s">
        <v>70</v>
      </c>
      <c r="DQ5" t="s">
        <v>70</v>
      </c>
      <c r="DR5" t="s">
        <v>206</v>
      </c>
      <c r="DS5" t="s">
        <v>70</v>
      </c>
      <c r="DT5" t="s">
        <v>70</v>
      </c>
      <c r="DU5" t="s">
        <v>70</v>
      </c>
      <c r="DV5" t="s">
        <v>72</v>
      </c>
      <c r="EE5" t="s">
        <v>70</v>
      </c>
      <c r="EF5" t="s">
        <v>72</v>
      </c>
      <c r="EH5" t="s">
        <v>72</v>
      </c>
      <c r="EI5" t="s">
        <v>70</v>
      </c>
      <c r="EJ5" t="s">
        <v>70</v>
      </c>
      <c r="EK5" t="s">
        <v>70</v>
      </c>
      <c r="EL5" t="s">
        <v>72</v>
      </c>
      <c r="EM5" t="s">
        <v>72</v>
      </c>
      <c r="EN5" t="s">
        <v>70</v>
      </c>
      <c r="EO5" t="s">
        <v>70</v>
      </c>
      <c r="EP5" t="s">
        <v>72</v>
      </c>
      <c r="EQ5" t="s">
        <v>72</v>
      </c>
      <c r="ER5" t="s">
        <v>72</v>
      </c>
      <c r="ET5" t="s">
        <v>1931</v>
      </c>
      <c r="EU5" t="s">
        <v>72</v>
      </c>
      <c r="EV5" t="s">
        <v>70</v>
      </c>
      <c r="EW5" t="s">
        <v>70</v>
      </c>
      <c r="EX5" t="s">
        <v>72</v>
      </c>
      <c r="EY5" t="s">
        <v>70</v>
      </c>
      <c r="EZ5" t="s">
        <v>206</v>
      </c>
      <c r="FA5" t="s">
        <v>206</v>
      </c>
      <c r="FB5" t="s">
        <v>70</v>
      </c>
      <c r="FC5" t="s">
        <v>70</v>
      </c>
      <c r="FD5" t="s">
        <v>70</v>
      </c>
      <c r="FE5" t="s">
        <v>72</v>
      </c>
      <c r="FF5" t="s">
        <v>72</v>
      </c>
      <c r="FG5" t="s">
        <v>72</v>
      </c>
      <c r="FH5" t="s">
        <v>206</v>
      </c>
      <c r="FI5" t="s">
        <v>70</v>
      </c>
      <c r="FJ5" t="s">
        <v>70</v>
      </c>
      <c r="FK5" t="s">
        <v>72</v>
      </c>
      <c r="FL5" t="s">
        <v>1932</v>
      </c>
      <c r="FM5" t="s">
        <v>1933</v>
      </c>
      <c r="FN5" t="s">
        <v>72</v>
      </c>
    </row>
    <row r="6" spans="1:262" x14ac:dyDescent="0.2">
      <c r="A6" s="5" t="s">
        <v>1934</v>
      </c>
      <c r="C6" t="s">
        <v>342</v>
      </c>
      <c r="D6" s="6" t="s">
        <v>1935</v>
      </c>
      <c r="E6" t="s">
        <v>1936</v>
      </c>
      <c r="F6" t="s">
        <v>1937</v>
      </c>
      <c r="G6" t="s">
        <v>1920</v>
      </c>
      <c r="V6">
        <v>90</v>
      </c>
      <c r="W6" t="s">
        <v>70</v>
      </c>
      <c r="X6" t="s">
        <v>1938</v>
      </c>
      <c r="Y6" t="s">
        <v>1939</v>
      </c>
      <c r="AA6" t="s">
        <v>72</v>
      </c>
      <c r="AE6" t="s">
        <v>70</v>
      </c>
      <c r="AF6" t="s">
        <v>1940</v>
      </c>
      <c r="AG6" t="s">
        <v>72</v>
      </c>
      <c r="BN6" t="s">
        <v>70</v>
      </c>
      <c r="BO6" t="s">
        <v>70</v>
      </c>
      <c r="BP6" t="s">
        <v>70</v>
      </c>
      <c r="BQ6" t="s">
        <v>72</v>
      </c>
      <c r="BR6" t="s">
        <v>70</v>
      </c>
      <c r="BS6" t="s">
        <v>70</v>
      </c>
      <c r="BT6" t="s">
        <v>70</v>
      </c>
      <c r="BU6" t="s">
        <v>70</v>
      </c>
      <c r="BV6" t="s">
        <v>70</v>
      </c>
      <c r="BW6" t="s">
        <v>70</v>
      </c>
      <c r="BX6" t="s">
        <v>70</v>
      </c>
      <c r="BY6" t="s">
        <v>70</v>
      </c>
      <c r="BZ6" t="s">
        <v>70</v>
      </c>
      <c r="CA6" t="s">
        <v>70</v>
      </c>
      <c r="CC6" t="s">
        <v>70</v>
      </c>
      <c r="CD6" t="s">
        <v>70</v>
      </c>
      <c r="CE6" t="s">
        <v>70</v>
      </c>
      <c r="CF6" t="s">
        <v>70</v>
      </c>
      <c r="CG6" t="s">
        <v>70</v>
      </c>
      <c r="CH6" t="s">
        <v>70</v>
      </c>
      <c r="CI6" t="s">
        <v>70</v>
      </c>
      <c r="CJ6" t="s">
        <v>72</v>
      </c>
      <c r="CK6" t="s">
        <v>72</v>
      </c>
      <c r="CL6" t="s">
        <v>70</v>
      </c>
      <c r="CM6" t="s">
        <v>70</v>
      </c>
      <c r="CN6" t="s">
        <v>72</v>
      </c>
      <c r="CO6" t="s">
        <v>72</v>
      </c>
      <c r="CP6" t="s">
        <v>72</v>
      </c>
      <c r="CQ6" t="s">
        <v>70</v>
      </c>
      <c r="CR6" t="s">
        <v>70</v>
      </c>
      <c r="CS6" t="s">
        <v>70</v>
      </c>
      <c r="CU6" t="s">
        <v>1938</v>
      </c>
      <c r="FN6" t="s">
        <v>70</v>
      </c>
      <c r="FO6" t="s">
        <v>72</v>
      </c>
      <c r="FP6" t="s">
        <v>72</v>
      </c>
      <c r="FR6" t="s">
        <v>70</v>
      </c>
      <c r="FS6" t="s">
        <v>1941</v>
      </c>
      <c r="FT6" t="s">
        <v>72</v>
      </c>
      <c r="GX6" t="s">
        <v>70</v>
      </c>
      <c r="GY6" t="s">
        <v>70</v>
      </c>
      <c r="GZ6" t="s">
        <v>70</v>
      </c>
      <c r="HA6" t="s">
        <v>72</v>
      </c>
      <c r="HB6" t="s">
        <v>70</v>
      </c>
      <c r="HC6" t="s">
        <v>72</v>
      </c>
      <c r="HD6" t="s">
        <v>72</v>
      </c>
      <c r="HK6" t="s">
        <v>70</v>
      </c>
      <c r="HL6" t="s">
        <v>70</v>
      </c>
      <c r="HM6" t="s">
        <v>72</v>
      </c>
      <c r="HN6" t="s">
        <v>72</v>
      </c>
      <c r="HO6" t="s">
        <v>72</v>
      </c>
      <c r="HP6" t="s">
        <v>72</v>
      </c>
      <c r="HR6" t="s">
        <v>72</v>
      </c>
      <c r="HS6" t="s">
        <v>72</v>
      </c>
      <c r="HT6" t="s">
        <v>70</v>
      </c>
      <c r="HU6" t="s">
        <v>70</v>
      </c>
      <c r="HV6" t="s">
        <v>70</v>
      </c>
      <c r="HW6" t="s">
        <v>72</v>
      </c>
      <c r="HX6" t="s">
        <v>72</v>
      </c>
      <c r="HY6" t="s">
        <v>72</v>
      </c>
      <c r="HZ6" t="s">
        <v>70</v>
      </c>
      <c r="IA6" t="s">
        <v>72</v>
      </c>
      <c r="IB6" t="s">
        <v>70</v>
      </c>
      <c r="IC6" t="s">
        <v>72</v>
      </c>
      <c r="ID6" t="s">
        <v>72</v>
      </c>
      <c r="IE6" t="s">
        <v>70</v>
      </c>
      <c r="IF6" t="s">
        <v>72</v>
      </c>
      <c r="IM6" t="s">
        <v>70</v>
      </c>
      <c r="IN6" t="s">
        <v>72</v>
      </c>
      <c r="IO6" t="s">
        <v>72</v>
      </c>
      <c r="IP6" t="s">
        <v>72</v>
      </c>
      <c r="IQ6" t="s">
        <v>72</v>
      </c>
      <c r="IR6" t="s">
        <v>72</v>
      </c>
      <c r="IS6" t="s">
        <v>72</v>
      </c>
      <c r="IT6" t="s">
        <v>72</v>
      </c>
      <c r="IU6" t="s">
        <v>72</v>
      </c>
      <c r="IV6" t="s">
        <v>72</v>
      </c>
      <c r="IW6" t="s">
        <v>72</v>
      </c>
      <c r="IX6" t="s">
        <v>70</v>
      </c>
      <c r="IY6" t="s">
        <v>72</v>
      </c>
      <c r="IZ6" t="s">
        <v>70</v>
      </c>
      <c r="JA6" t="s">
        <v>1938</v>
      </c>
      <c r="JB6" t="s">
        <v>70</v>
      </c>
    </row>
    <row r="7" spans="1:262" x14ac:dyDescent="0.2">
      <c r="A7" s="5" t="s">
        <v>1942</v>
      </c>
      <c r="C7" t="s">
        <v>342</v>
      </c>
      <c r="D7" s="6" t="s">
        <v>1943</v>
      </c>
      <c r="E7" t="s">
        <v>1936</v>
      </c>
      <c r="F7" t="s">
        <v>1944</v>
      </c>
      <c r="G7" t="s">
        <v>1920</v>
      </c>
      <c r="H7" t="s">
        <v>1922</v>
      </c>
      <c r="I7" t="s">
        <v>1922</v>
      </c>
      <c r="J7" t="s">
        <v>1922</v>
      </c>
      <c r="K7" t="s">
        <v>1922</v>
      </c>
      <c r="L7" t="s">
        <v>1921</v>
      </c>
      <c r="M7" t="s">
        <v>1921</v>
      </c>
      <c r="N7" t="s">
        <v>1922</v>
      </c>
      <c r="O7" t="s">
        <v>1922</v>
      </c>
      <c r="P7" t="s">
        <v>1922</v>
      </c>
      <c r="Q7" t="s">
        <v>1922</v>
      </c>
      <c r="R7" t="s">
        <v>1922</v>
      </c>
      <c r="S7" t="s">
        <v>1920</v>
      </c>
      <c r="T7" t="s">
        <v>1920</v>
      </c>
      <c r="U7" t="s">
        <v>1922</v>
      </c>
      <c r="V7">
        <v>20</v>
      </c>
      <c r="W7" t="s">
        <v>70</v>
      </c>
      <c r="Y7" t="s">
        <v>1945</v>
      </c>
      <c r="Z7" t="s">
        <v>1946</v>
      </c>
      <c r="AA7" t="s">
        <v>70</v>
      </c>
      <c r="AB7" t="s">
        <v>70</v>
      </c>
      <c r="AE7" t="s">
        <v>72</v>
      </c>
      <c r="AG7" t="s">
        <v>72</v>
      </c>
      <c r="BN7" t="s">
        <v>70</v>
      </c>
      <c r="BO7" t="s">
        <v>70</v>
      </c>
      <c r="BP7" t="s">
        <v>70</v>
      </c>
      <c r="BQ7" t="s">
        <v>72</v>
      </c>
      <c r="BR7" t="s">
        <v>72</v>
      </c>
      <c r="BS7" t="s">
        <v>70</v>
      </c>
      <c r="BT7" t="s">
        <v>70</v>
      </c>
      <c r="BV7" t="s">
        <v>70</v>
      </c>
      <c r="BW7" t="s">
        <v>72</v>
      </c>
      <c r="BX7" t="s">
        <v>72</v>
      </c>
      <c r="BZ7" t="s">
        <v>72</v>
      </c>
      <c r="CA7" t="s">
        <v>72</v>
      </c>
      <c r="CC7" t="s">
        <v>70</v>
      </c>
      <c r="CD7" t="s">
        <v>70</v>
      </c>
      <c r="CE7" t="s">
        <v>72</v>
      </c>
      <c r="CF7" t="s">
        <v>70</v>
      </c>
      <c r="CG7" t="s">
        <v>72</v>
      </c>
      <c r="CH7" t="s">
        <v>72</v>
      </c>
      <c r="CI7" t="s">
        <v>70</v>
      </c>
      <c r="CJ7" t="s">
        <v>72</v>
      </c>
      <c r="CK7" t="s">
        <v>72</v>
      </c>
      <c r="CL7" t="s">
        <v>72</v>
      </c>
      <c r="CM7" t="s">
        <v>70</v>
      </c>
      <c r="CN7" t="s">
        <v>72</v>
      </c>
      <c r="CO7" t="s">
        <v>72</v>
      </c>
      <c r="CP7" t="s">
        <v>70</v>
      </c>
      <c r="CQ7" t="s">
        <v>72</v>
      </c>
      <c r="CR7" t="s">
        <v>72</v>
      </c>
      <c r="CS7" t="s">
        <v>72</v>
      </c>
      <c r="CU7" t="s">
        <v>1947</v>
      </c>
      <c r="FN7" t="s">
        <v>70</v>
      </c>
      <c r="FO7" t="s">
        <v>72</v>
      </c>
      <c r="FP7" t="s">
        <v>72</v>
      </c>
      <c r="FR7" t="s">
        <v>72</v>
      </c>
      <c r="FT7" t="s">
        <v>72</v>
      </c>
      <c r="GX7" t="s">
        <v>70</v>
      </c>
      <c r="GY7" t="s">
        <v>70</v>
      </c>
      <c r="GZ7" t="s">
        <v>72</v>
      </c>
      <c r="HA7" t="s">
        <v>72</v>
      </c>
      <c r="HB7" t="s">
        <v>72</v>
      </c>
      <c r="HC7" t="s">
        <v>70</v>
      </c>
      <c r="HD7" t="s">
        <v>72</v>
      </c>
      <c r="HK7" t="s">
        <v>70</v>
      </c>
      <c r="HL7" t="s">
        <v>70</v>
      </c>
      <c r="HM7" t="s">
        <v>72</v>
      </c>
      <c r="HN7" t="s">
        <v>72</v>
      </c>
      <c r="HO7" t="s">
        <v>72</v>
      </c>
      <c r="HP7" t="s">
        <v>72</v>
      </c>
      <c r="HQ7" t="s">
        <v>72</v>
      </c>
      <c r="HR7" t="s">
        <v>72</v>
      </c>
      <c r="HS7" t="s">
        <v>72</v>
      </c>
      <c r="HT7" t="s">
        <v>70</v>
      </c>
      <c r="HU7" t="s">
        <v>72</v>
      </c>
      <c r="HV7" t="s">
        <v>72</v>
      </c>
      <c r="HW7" t="s">
        <v>72</v>
      </c>
      <c r="HX7" t="s">
        <v>72</v>
      </c>
      <c r="HY7" t="s">
        <v>72</v>
      </c>
      <c r="HZ7" t="s">
        <v>72</v>
      </c>
      <c r="JB7" t="s">
        <v>70</v>
      </c>
    </row>
    <row r="8" spans="1:262" x14ac:dyDescent="0.2">
      <c r="A8" s="5" t="s">
        <v>1948</v>
      </c>
      <c r="C8" t="s">
        <v>1949</v>
      </c>
      <c r="D8" s="6" t="s">
        <v>1950</v>
      </c>
      <c r="E8" t="s">
        <v>1951</v>
      </c>
      <c r="F8" t="s">
        <v>1952</v>
      </c>
      <c r="G8" t="s">
        <v>1922</v>
      </c>
      <c r="H8" t="s">
        <v>1920</v>
      </c>
      <c r="I8" t="s">
        <v>1922</v>
      </c>
      <c r="J8" t="s">
        <v>1922</v>
      </c>
      <c r="K8" t="s">
        <v>1922</v>
      </c>
      <c r="L8" t="s">
        <v>1920</v>
      </c>
      <c r="N8" t="s">
        <v>1922</v>
      </c>
      <c r="P8" t="s">
        <v>1920</v>
      </c>
      <c r="Q8" t="s">
        <v>1920</v>
      </c>
      <c r="R8" t="s">
        <v>1922</v>
      </c>
      <c r="S8" t="s">
        <v>1920</v>
      </c>
      <c r="T8" t="s">
        <v>1922</v>
      </c>
      <c r="U8" t="s">
        <v>1922</v>
      </c>
      <c r="V8">
        <v>10</v>
      </c>
      <c r="W8" t="s">
        <v>70</v>
      </c>
      <c r="Y8" t="s">
        <v>1953</v>
      </c>
      <c r="Z8" t="s">
        <v>1954</v>
      </c>
      <c r="AA8" t="s">
        <v>70</v>
      </c>
      <c r="AB8" t="s">
        <v>72</v>
      </c>
      <c r="AC8" t="s">
        <v>1955</v>
      </c>
      <c r="AD8" t="s">
        <v>1956</v>
      </c>
      <c r="AE8" t="s">
        <v>1923</v>
      </c>
      <c r="AG8" t="s">
        <v>70</v>
      </c>
      <c r="AH8" t="s">
        <v>1957</v>
      </c>
      <c r="AI8" t="s">
        <v>72</v>
      </c>
      <c r="AJ8" t="s">
        <v>70</v>
      </c>
      <c r="AK8" t="s">
        <v>70</v>
      </c>
      <c r="AL8" t="s">
        <v>72</v>
      </c>
      <c r="AM8" t="s">
        <v>70</v>
      </c>
      <c r="AN8" t="s">
        <v>70</v>
      </c>
      <c r="AO8" t="s">
        <v>72</v>
      </c>
      <c r="AP8" t="s">
        <v>72</v>
      </c>
      <c r="AQ8" t="s">
        <v>70</v>
      </c>
      <c r="AR8" t="s">
        <v>72</v>
      </c>
      <c r="AS8" t="s">
        <v>70</v>
      </c>
      <c r="AT8" t="s">
        <v>1958</v>
      </c>
      <c r="AU8" t="s">
        <v>72</v>
      </c>
      <c r="AV8" t="s">
        <v>70</v>
      </c>
      <c r="AW8" t="s">
        <v>72</v>
      </c>
      <c r="AX8" t="s">
        <v>72</v>
      </c>
      <c r="AY8" t="s">
        <v>72</v>
      </c>
      <c r="AZ8" t="s">
        <v>72</v>
      </c>
      <c r="BC8" t="s">
        <v>70</v>
      </c>
      <c r="BD8" t="s">
        <v>70</v>
      </c>
      <c r="BE8" t="s">
        <v>206</v>
      </c>
      <c r="BF8" t="s">
        <v>70</v>
      </c>
      <c r="BG8" t="s">
        <v>70</v>
      </c>
      <c r="BH8" t="s">
        <v>70</v>
      </c>
      <c r="BI8" t="s">
        <v>70</v>
      </c>
      <c r="BJ8" t="s">
        <v>72</v>
      </c>
      <c r="BK8" t="s">
        <v>674</v>
      </c>
      <c r="BL8" t="s">
        <v>72</v>
      </c>
      <c r="BM8" t="s">
        <v>1959</v>
      </c>
      <c r="FN8" t="s">
        <v>72</v>
      </c>
      <c r="FT8" t="s">
        <v>70</v>
      </c>
      <c r="FU8" t="s">
        <v>72</v>
      </c>
      <c r="GX8" t="s">
        <v>70</v>
      </c>
      <c r="GY8" t="s">
        <v>70</v>
      </c>
      <c r="GZ8" t="s">
        <v>70</v>
      </c>
      <c r="HA8" t="s">
        <v>206</v>
      </c>
      <c r="HB8" t="s">
        <v>206</v>
      </c>
      <c r="HC8" t="s">
        <v>70</v>
      </c>
      <c r="HD8" t="s">
        <v>70</v>
      </c>
      <c r="HE8" t="s">
        <v>70</v>
      </c>
      <c r="HF8" t="s">
        <v>72</v>
      </c>
      <c r="HG8" t="s">
        <v>72</v>
      </c>
      <c r="HH8" t="s">
        <v>72</v>
      </c>
      <c r="HI8" t="s">
        <v>72</v>
      </c>
      <c r="HJ8" t="s">
        <v>674</v>
      </c>
      <c r="HK8" t="s">
        <v>72</v>
      </c>
      <c r="HZ8" t="s">
        <v>72</v>
      </c>
      <c r="JA8" t="s">
        <v>1960</v>
      </c>
      <c r="JB8" t="s">
        <v>72</v>
      </c>
    </row>
    <row r="9" spans="1:262" x14ac:dyDescent="0.2">
      <c r="A9" s="5" t="s">
        <v>1961</v>
      </c>
      <c r="B9" t="s">
        <v>545</v>
      </c>
      <c r="C9" t="s">
        <v>1962</v>
      </c>
      <c r="D9" s="6" t="s">
        <v>1963</v>
      </c>
      <c r="E9" t="s">
        <v>1917</v>
      </c>
      <c r="F9" t="s">
        <v>1964</v>
      </c>
      <c r="I9" t="s">
        <v>1920</v>
      </c>
      <c r="J9" t="s">
        <v>1920</v>
      </c>
      <c r="K9" t="s">
        <v>1922</v>
      </c>
      <c r="L9" t="s">
        <v>1920</v>
      </c>
      <c r="M9" t="s">
        <v>1920</v>
      </c>
      <c r="N9" t="s">
        <v>1922</v>
      </c>
      <c r="O9" t="s">
        <v>1920</v>
      </c>
      <c r="Q9" t="s">
        <v>1922</v>
      </c>
      <c r="R9" t="s">
        <v>1922</v>
      </c>
      <c r="T9" t="s">
        <v>1922</v>
      </c>
      <c r="U9" t="s">
        <v>1922</v>
      </c>
      <c r="V9">
        <v>19</v>
      </c>
      <c r="W9" t="s">
        <v>72</v>
      </c>
      <c r="AA9" t="s">
        <v>72</v>
      </c>
      <c r="AB9" t="s">
        <v>70</v>
      </c>
      <c r="AD9" t="s">
        <v>1956</v>
      </c>
      <c r="AE9" t="s">
        <v>72</v>
      </c>
      <c r="AG9" t="s">
        <v>72</v>
      </c>
      <c r="BN9" t="s">
        <v>72</v>
      </c>
      <c r="CV9" t="s">
        <v>70</v>
      </c>
      <c r="CW9" t="s">
        <v>70</v>
      </c>
      <c r="CX9" t="s">
        <v>70</v>
      </c>
      <c r="CY9" t="s">
        <v>72</v>
      </c>
      <c r="DL9" t="s">
        <v>70</v>
      </c>
      <c r="DM9" t="s">
        <v>206</v>
      </c>
      <c r="DN9" t="s">
        <v>206</v>
      </c>
      <c r="DO9" t="s">
        <v>72</v>
      </c>
      <c r="DP9" t="s">
        <v>70</v>
      </c>
      <c r="DQ9" t="s">
        <v>206</v>
      </c>
      <c r="DR9" t="s">
        <v>206</v>
      </c>
      <c r="DS9" t="s">
        <v>70</v>
      </c>
      <c r="DT9" t="s">
        <v>70</v>
      </c>
      <c r="DU9" t="s">
        <v>206</v>
      </c>
      <c r="DV9" t="s">
        <v>72</v>
      </c>
      <c r="EF9" t="s">
        <v>70</v>
      </c>
      <c r="EG9" t="s">
        <v>70</v>
      </c>
      <c r="EH9" t="s">
        <v>72</v>
      </c>
      <c r="ET9" t="s">
        <v>1965</v>
      </c>
      <c r="EU9" t="s">
        <v>72</v>
      </c>
      <c r="EV9" t="s">
        <v>206</v>
      </c>
      <c r="EW9" t="s">
        <v>206</v>
      </c>
      <c r="EX9" t="s">
        <v>72</v>
      </c>
      <c r="EY9" t="s">
        <v>72</v>
      </c>
      <c r="EZ9" t="s">
        <v>206</v>
      </c>
      <c r="FA9" t="s">
        <v>206</v>
      </c>
      <c r="FB9" t="s">
        <v>206</v>
      </c>
      <c r="FC9" t="s">
        <v>206</v>
      </c>
      <c r="FD9" t="s">
        <v>206</v>
      </c>
      <c r="FE9" t="s">
        <v>72</v>
      </c>
      <c r="FF9" t="s">
        <v>206</v>
      </c>
      <c r="FG9" t="s">
        <v>70</v>
      </c>
      <c r="FH9" t="s">
        <v>70</v>
      </c>
      <c r="FI9" t="s">
        <v>70</v>
      </c>
      <c r="FJ9" t="s">
        <v>70</v>
      </c>
      <c r="FK9" t="s">
        <v>70</v>
      </c>
      <c r="FO9" t="s">
        <v>72</v>
      </c>
      <c r="FP9" t="s">
        <v>72</v>
      </c>
      <c r="FR9" t="s">
        <v>72</v>
      </c>
      <c r="FS9" t="s">
        <v>1966</v>
      </c>
      <c r="FT9" t="s">
        <v>72</v>
      </c>
      <c r="GX9" t="s">
        <v>70</v>
      </c>
      <c r="GY9" t="s">
        <v>70</v>
      </c>
      <c r="GZ9" t="s">
        <v>72</v>
      </c>
      <c r="HA9" t="s">
        <v>72</v>
      </c>
      <c r="HB9" t="s">
        <v>72</v>
      </c>
      <c r="HC9" t="s">
        <v>70</v>
      </c>
      <c r="HD9" t="s">
        <v>70</v>
      </c>
      <c r="HE9" t="s">
        <v>70</v>
      </c>
      <c r="HF9" t="s">
        <v>70</v>
      </c>
      <c r="HG9" t="s">
        <v>70</v>
      </c>
      <c r="HH9" t="s">
        <v>105</v>
      </c>
      <c r="HI9" t="s">
        <v>105</v>
      </c>
      <c r="HJ9" t="s">
        <v>674</v>
      </c>
      <c r="HK9" t="s">
        <v>72</v>
      </c>
      <c r="HZ9" t="s">
        <v>72</v>
      </c>
      <c r="JA9" t="s">
        <v>72</v>
      </c>
      <c r="JB9" t="s">
        <v>72</v>
      </c>
    </row>
    <row r="10" spans="1:262" x14ac:dyDescent="0.2">
      <c r="A10" s="5" t="s">
        <v>1967</v>
      </c>
      <c r="B10" t="s">
        <v>545</v>
      </c>
      <c r="C10" t="s">
        <v>1968</v>
      </c>
      <c r="D10" s="6" t="s">
        <v>1969</v>
      </c>
      <c r="E10" t="s">
        <v>1936</v>
      </c>
      <c r="F10" t="s">
        <v>1970</v>
      </c>
      <c r="G10" t="s">
        <v>1920</v>
      </c>
      <c r="H10" t="s">
        <v>1921</v>
      </c>
      <c r="I10" t="s">
        <v>1919</v>
      </c>
      <c r="J10" t="s">
        <v>1920</v>
      </c>
      <c r="K10" t="s">
        <v>1919</v>
      </c>
      <c r="L10" t="s">
        <v>1920</v>
      </c>
      <c r="M10" t="s">
        <v>1920</v>
      </c>
      <c r="N10" t="s">
        <v>1919</v>
      </c>
      <c r="Q10" t="s">
        <v>1920</v>
      </c>
      <c r="R10" t="s">
        <v>1920</v>
      </c>
      <c r="S10" t="s">
        <v>1920</v>
      </c>
      <c r="T10" t="s">
        <v>1920</v>
      </c>
      <c r="U10" t="s">
        <v>1919</v>
      </c>
      <c r="V10">
        <v>73</v>
      </c>
      <c r="W10" t="s">
        <v>70</v>
      </c>
      <c r="X10" t="s">
        <v>1971</v>
      </c>
      <c r="Y10" t="s">
        <v>1956</v>
      </c>
      <c r="Z10" t="s">
        <v>1954</v>
      </c>
      <c r="AA10" t="s">
        <v>70</v>
      </c>
      <c r="AB10" t="s">
        <v>72</v>
      </c>
      <c r="AC10" t="s">
        <v>1972</v>
      </c>
      <c r="AD10" t="s">
        <v>1945</v>
      </c>
      <c r="AE10" t="s">
        <v>72</v>
      </c>
      <c r="AG10" t="s">
        <v>72</v>
      </c>
      <c r="BN10" t="s">
        <v>72</v>
      </c>
      <c r="CV10" t="s">
        <v>70</v>
      </c>
      <c r="CW10" t="s">
        <v>70</v>
      </c>
      <c r="CX10" t="s">
        <v>70</v>
      </c>
      <c r="CY10" t="s">
        <v>70</v>
      </c>
      <c r="CZ10" t="s">
        <v>70</v>
      </c>
      <c r="DE10" t="s">
        <v>70</v>
      </c>
      <c r="DF10" t="s">
        <v>70</v>
      </c>
      <c r="DK10" t="s">
        <v>1973</v>
      </c>
      <c r="DL10" t="s">
        <v>72</v>
      </c>
      <c r="DM10" t="s">
        <v>206</v>
      </c>
      <c r="DN10" t="s">
        <v>206</v>
      </c>
      <c r="DO10" t="s">
        <v>72</v>
      </c>
      <c r="DP10" t="s">
        <v>72</v>
      </c>
      <c r="DQ10" t="s">
        <v>206</v>
      </c>
      <c r="DR10" t="s">
        <v>206</v>
      </c>
      <c r="DS10" t="s">
        <v>206</v>
      </c>
      <c r="DT10" t="s">
        <v>206</v>
      </c>
      <c r="DU10" t="s">
        <v>206</v>
      </c>
      <c r="DV10" t="s">
        <v>72</v>
      </c>
      <c r="EE10" t="s">
        <v>72</v>
      </c>
      <c r="FN10" t="s">
        <v>70</v>
      </c>
      <c r="FO10" t="s">
        <v>72</v>
      </c>
      <c r="FP10" t="s">
        <v>72</v>
      </c>
      <c r="FR10" t="s">
        <v>72</v>
      </c>
      <c r="FT10" t="s">
        <v>72</v>
      </c>
      <c r="GX10" t="s">
        <v>72</v>
      </c>
      <c r="HZ10" t="s">
        <v>72</v>
      </c>
      <c r="JA10" t="s">
        <v>1974</v>
      </c>
      <c r="JB10" t="s">
        <v>72</v>
      </c>
    </row>
    <row r="11" spans="1:262" x14ac:dyDescent="0.2">
      <c r="A11" s="5" t="s">
        <v>1975</v>
      </c>
      <c r="B11" t="s">
        <v>74</v>
      </c>
      <c r="C11" t="s">
        <v>1976</v>
      </c>
      <c r="D11" s="6" t="s">
        <v>1977</v>
      </c>
      <c r="E11" t="s">
        <v>1936</v>
      </c>
      <c r="F11" t="s">
        <v>1978</v>
      </c>
      <c r="G11" t="s">
        <v>1919</v>
      </c>
      <c r="H11" t="s">
        <v>1921</v>
      </c>
      <c r="I11" t="s">
        <v>1921</v>
      </c>
      <c r="J11" t="s">
        <v>1920</v>
      </c>
      <c r="K11" t="s">
        <v>1921</v>
      </c>
      <c r="L11" t="s">
        <v>1919</v>
      </c>
      <c r="M11" t="s">
        <v>1921</v>
      </c>
      <c r="N11" t="s">
        <v>1920</v>
      </c>
      <c r="O11" t="s">
        <v>1921</v>
      </c>
      <c r="P11" t="s">
        <v>1921</v>
      </c>
      <c r="Q11" t="s">
        <v>1919</v>
      </c>
      <c r="R11" t="s">
        <v>1919</v>
      </c>
      <c r="S11" t="s">
        <v>1919</v>
      </c>
      <c r="T11" t="s">
        <v>1919</v>
      </c>
      <c r="U11" t="s">
        <v>1919</v>
      </c>
      <c r="V11">
        <v>0</v>
      </c>
      <c r="W11" t="s">
        <v>70</v>
      </c>
      <c r="X11" t="s">
        <v>1979</v>
      </c>
      <c r="Y11" t="s">
        <v>1945</v>
      </c>
      <c r="Z11" t="s">
        <v>1980</v>
      </c>
      <c r="AA11" t="s">
        <v>70</v>
      </c>
      <c r="AB11" t="s">
        <v>70</v>
      </c>
      <c r="AD11" t="s">
        <v>1945</v>
      </c>
      <c r="AE11" t="s">
        <v>70</v>
      </c>
      <c r="AF11" t="s">
        <v>1981</v>
      </c>
      <c r="AG11" t="s">
        <v>72</v>
      </c>
      <c r="BN11" t="s">
        <v>70</v>
      </c>
      <c r="BO11" t="s">
        <v>70</v>
      </c>
      <c r="BP11" t="s">
        <v>72</v>
      </c>
      <c r="BR11" t="s">
        <v>70</v>
      </c>
      <c r="BS11" t="s">
        <v>72</v>
      </c>
      <c r="BT11" t="s">
        <v>70</v>
      </c>
      <c r="BU11" t="s">
        <v>72</v>
      </c>
      <c r="BX11" t="s">
        <v>72</v>
      </c>
      <c r="BY11" t="s">
        <v>72</v>
      </c>
      <c r="BZ11" t="s">
        <v>72</v>
      </c>
      <c r="CA11" t="s">
        <v>70</v>
      </c>
      <c r="CB11" t="s">
        <v>1982</v>
      </c>
      <c r="CC11" t="s">
        <v>70</v>
      </c>
      <c r="CD11" t="s">
        <v>70</v>
      </c>
      <c r="CE11" t="s">
        <v>72</v>
      </c>
      <c r="CF11" t="s">
        <v>72</v>
      </c>
      <c r="CG11" t="s">
        <v>72</v>
      </c>
      <c r="CH11" t="s">
        <v>72</v>
      </c>
      <c r="CI11" t="s">
        <v>70</v>
      </c>
      <c r="CJ11" t="s">
        <v>70</v>
      </c>
      <c r="CK11" t="s">
        <v>72</v>
      </c>
      <c r="CL11" t="s">
        <v>70</v>
      </c>
      <c r="CM11" t="s">
        <v>70</v>
      </c>
      <c r="CN11" t="s">
        <v>72</v>
      </c>
      <c r="CO11" t="s">
        <v>70</v>
      </c>
      <c r="CP11" t="s">
        <v>70</v>
      </c>
      <c r="CQ11" t="s">
        <v>70</v>
      </c>
      <c r="CR11" t="s">
        <v>70</v>
      </c>
      <c r="CS11" t="s">
        <v>72</v>
      </c>
      <c r="CU11" t="s">
        <v>1076</v>
      </c>
      <c r="FN11" t="s">
        <v>70</v>
      </c>
      <c r="FO11" t="s">
        <v>70</v>
      </c>
      <c r="FP11" t="s">
        <v>72</v>
      </c>
      <c r="FR11" t="s">
        <v>70</v>
      </c>
      <c r="FS11" t="s">
        <v>131</v>
      </c>
      <c r="FT11" t="s">
        <v>72</v>
      </c>
      <c r="GX11" t="s">
        <v>70</v>
      </c>
      <c r="GY11" t="s">
        <v>70</v>
      </c>
      <c r="GZ11" t="s">
        <v>70</v>
      </c>
      <c r="HA11" t="s">
        <v>72</v>
      </c>
      <c r="HB11" t="s">
        <v>72</v>
      </c>
      <c r="HC11" t="s">
        <v>72</v>
      </c>
      <c r="HD11" t="s">
        <v>72</v>
      </c>
      <c r="HK11" t="s">
        <v>70</v>
      </c>
      <c r="HL11" t="s">
        <v>70</v>
      </c>
      <c r="HM11" t="s">
        <v>70</v>
      </c>
      <c r="HN11" t="s">
        <v>72</v>
      </c>
      <c r="HO11" t="s">
        <v>72</v>
      </c>
      <c r="HP11" t="s">
        <v>70</v>
      </c>
      <c r="HQ11" t="s">
        <v>70</v>
      </c>
      <c r="HR11" t="s">
        <v>70</v>
      </c>
      <c r="HS11" t="s">
        <v>70</v>
      </c>
      <c r="HT11" t="s">
        <v>70</v>
      </c>
      <c r="HU11" t="s">
        <v>70</v>
      </c>
      <c r="HV11" t="s">
        <v>70</v>
      </c>
      <c r="HW11" t="s">
        <v>72</v>
      </c>
      <c r="HX11" t="s">
        <v>72</v>
      </c>
      <c r="HY11" t="s">
        <v>70</v>
      </c>
      <c r="HZ11" t="s">
        <v>72</v>
      </c>
      <c r="JA11" t="s">
        <v>1983</v>
      </c>
      <c r="JB11" t="s">
        <v>72</v>
      </c>
    </row>
    <row r="12" spans="1:262" x14ac:dyDescent="0.2">
      <c r="A12" s="5" t="s">
        <v>1984</v>
      </c>
      <c r="C12" t="s">
        <v>1985</v>
      </c>
      <c r="D12" s="6" t="s">
        <v>547</v>
      </c>
      <c r="E12" t="s">
        <v>1936</v>
      </c>
      <c r="F12" t="s">
        <v>1986</v>
      </c>
      <c r="G12" t="s">
        <v>1922</v>
      </c>
      <c r="H12" t="s">
        <v>1920</v>
      </c>
      <c r="I12" t="s">
        <v>1919</v>
      </c>
      <c r="J12" t="s">
        <v>1919</v>
      </c>
      <c r="K12" t="s">
        <v>1919</v>
      </c>
      <c r="L12" t="s">
        <v>1922</v>
      </c>
      <c r="M12" t="s">
        <v>1920</v>
      </c>
      <c r="N12" t="s">
        <v>1922</v>
      </c>
      <c r="O12" t="s">
        <v>1919</v>
      </c>
      <c r="P12" t="s">
        <v>1919</v>
      </c>
      <c r="Q12" t="s">
        <v>1922</v>
      </c>
      <c r="R12" t="s">
        <v>1922</v>
      </c>
      <c r="S12" t="s">
        <v>1920</v>
      </c>
      <c r="T12" t="s">
        <v>1920</v>
      </c>
      <c r="U12" t="s">
        <v>1919</v>
      </c>
      <c r="V12">
        <v>81</v>
      </c>
      <c r="W12" t="s">
        <v>70</v>
      </c>
      <c r="X12" t="s">
        <v>1987</v>
      </c>
      <c r="Y12" t="s">
        <v>1945</v>
      </c>
      <c r="Z12" t="s">
        <v>1946</v>
      </c>
      <c r="AA12" t="s">
        <v>72</v>
      </c>
      <c r="AE12" t="s">
        <v>70</v>
      </c>
      <c r="AF12" t="s">
        <v>1988</v>
      </c>
      <c r="AG12" t="s">
        <v>72</v>
      </c>
      <c r="BN12" t="s">
        <v>72</v>
      </c>
      <c r="CV12" t="s">
        <v>70</v>
      </c>
      <c r="CW12" t="s">
        <v>72</v>
      </c>
      <c r="CX12" t="s">
        <v>70</v>
      </c>
      <c r="CY12" t="s">
        <v>70</v>
      </c>
      <c r="CZ12" t="s">
        <v>70</v>
      </c>
      <c r="DA12" t="s">
        <v>70</v>
      </c>
      <c r="DB12" t="s">
        <v>70</v>
      </c>
      <c r="DC12" t="s">
        <v>72</v>
      </c>
      <c r="DD12" t="s">
        <v>72</v>
      </c>
      <c r="DE12" t="s">
        <v>70</v>
      </c>
      <c r="DF12" t="s">
        <v>70</v>
      </c>
      <c r="DG12" t="s">
        <v>72</v>
      </c>
      <c r="DH12" t="s">
        <v>72</v>
      </c>
      <c r="DI12" t="s">
        <v>72</v>
      </c>
      <c r="DJ12" t="s">
        <v>72</v>
      </c>
      <c r="DL12" t="s">
        <v>70</v>
      </c>
      <c r="DM12" t="s">
        <v>70</v>
      </c>
      <c r="DN12" t="s">
        <v>70</v>
      </c>
      <c r="DO12" t="s">
        <v>70</v>
      </c>
      <c r="DQ12" t="s">
        <v>70</v>
      </c>
      <c r="DR12" t="s">
        <v>72</v>
      </c>
      <c r="DS12" t="s">
        <v>72</v>
      </c>
      <c r="DT12" t="s">
        <v>72</v>
      </c>
      <c r="DU12" t="s">
        <v>72</v>
      </c>
      <c r="DV12" t="s">
        <v>72</v>
      </c>
      <c r="EE12" t="s">
        <v>72</v>
      </c>
      <c r="FN12" t="s">
        <v>72</v>
      </c>
      <c r="FT12" t="s">
        <v>72</v>
      </c>
      <c r="GX12" t="s">
        <v>70</v>
      </c>
      <c r="GY12" t="s">
        <v>70</v>
      </c>
      <c r="GZ12" t="s">
        <v>72</v>
      </c>
      <c r="HA12" t="s">
        <v>70</v>
      </c>
      <c r="HB12" t="s">
        <v>72</v>
      </c>
      <c r="HC12" t="s">
        <v>72</v>
      </c>
      <c r="HD12" t="s">
        <v>72</v>
      </c>
      <c r="HK12" t="s">
        <v>70</v>
      </c>
      <c r="HL12" t="s">
        <v>72</v>
      </c>
      <c r="HM12" t="s">
        <v>70</v>
      </c>
      <c r="HN12" t="s">
        <v>70</v>
      </c>
      <c r="HO12" t="s">
        <v>70</v>
      </c>
      <c r="HP12" t="s">
        <v>70</v>
      </c>
      <c r="HQ12" t="s">
        <v>70</v>
      </c>
      <c r="HR12" t="s">
        <v>72</v>
      </c>
      <c r="HS12" t="s">
        <v>70</v>
      </c>
      <c r="HT12" t="s">
        <v>72</v>
      </c>
      <c r="HU12" t="s">
        <v>72</v>
      </c>
      <c r="HV12" t="s">
        <v>70</v>
      </c>
      <c r="HW12" t="s">
        <v>72</v>
      </c>
      <c r="HX12" t="s">
        <v>105</v>
      </c>
      <c r="HY12" t="s">
        <v>72</v>
      </c>
      <c r="HZ12" t="s">
        <v>72</v>
      </c>
      <c r="JA12" t="s">
        <v>1989</v>
      </c>
      <c r="JB12" t="s">
        <v>72</v>
      </c>
    </row>
    <row r="13" spans="1:262" x14ac:dyDescent="0.2">
      <c r="A13" s="5" t="s">
        <v>1990</v>
      </c>
      <c r="B13" t="s">
        <v>1991</v>
      </c>
      <c r="C13" t="s">
        <v>1992</v>
      </c>
      <c r="D13" s="6" t="s">
        <v>1993</v>
      </c>
      <c r="E13" t="s">
        <v>1936</v>
      </c>
      <c r="F13" t="s">
        <v>1994</v>
      </c>
      <c r="G13" t="s">
        <v>1921</v>
      </c>
      <c r="H13" t="s">
        <v>1919</v>
      </c>
      <c r="I13" t="s">
        <v>1919</v>
      </c>
      <c r="J13" t="s">
        <v>1919</v>
      </c>
      <c r="K13" t="s">
        <v>1921</v>
      </c>
      <c r="L13" t="s">
        <v>1921</v>
      </c>
      <c r="M13" t="s">
        <v>1921</v>
      </c>
      <c r="N13" t="s">
        <v>1919</v>
      </c>
      <c r="O13" t="s">
        <v>1919</v>
      </c>
      <c r="P13" t="s">
        <v>1919</v>
      </c>
      <c r="Q13" t="s">
        <v>1921</v>
      </c>
      <c r="R13" t="s">
        <v>1921</v>
      </c>
      <c r="S13" t="s">
        <v>1921</v>
      </c>
      <c r="T13" t="s">
        <v>1921</v>
      </c>
      <c r="U13" t="s">
        <v>1919</v>
      </c>
      <c r="W13" t="s">
        <v>72</v>
      </c>
      <c r="AA13" t="s">
        <v>72</v>
      </c>
      <c r="AB13" t="s">
        <v>72</v>
      </c>
      <c r="AC13" t="s">
        <v>1995</v>
      </c>
      <c r="AD13" t="s">
        <v>1953</v>
      </c>
      <c r="AE13" t="s">
        <v>70</v>
      </c>
      <c r="AF13" t="s">
        <v>1996</v>
      </c>
      <c r="AG13" t="s">
        <v>70</v>
      </c>
      <c r="AH13" t="s">
        <v>1957</v>
      </c>
      <c r="AI13" t="s">
        <v>70</v>
      </c>
      <c r="AJ13" t="s">
        <v>72</v>
      </c>
      <c r="AK13" t="s">
        <v>72</v>
      </c>
      <c r="AL13" t="s">
        <v>70</v>
      </c>
      <c r="AM13" t="s">
        <v>70</v>
      </c>
      <c r="AN13" t="s">
        <v>70</v>
      </c>
      <c r="AO13" t="s">
        <v>70</v>
      </c>
      <c r="AP13" t="s">
        <v>70</v>
      </c>
      <c r="AQ13" t="s">
        <v>70</v>
      </c>
      <c r="AR13" t="s">
        <v>70</v>
      </c>
      <c r="AS13" t="s">
        <v>70</v>
      </c>
      <c r="AT13" t="s">
        <v>1997</v>
      </c>
      <c r="AU13" t="s">
        <v>70</v>
      </c>
      <c r="AV13" t="s">
        <v>72</v>
      </c>
      <c r="AW13" t="s">
        <v>72</v>
      </c>
      <c r="AX13" t="s">
        <v>72</v>
      </c>
      <c r="AY13" t="s">
        <v>72</v>
      </c>
      <c r="AZ13" t="s">
        <v>70</v>
      </c>
      <c r="BA13" t="s">
        <v>70</v>
      </c>
      <c r="BB13" t="s">
        <v>70</v>
      </c>
      <c r="BC13" t="s">
        <v>70</v>
      </c>
      <c r="BD13" t="s">
        <v>70</v>
      </c>
      <c r="BE13" t="s">
        <v>70</v>
      </c>
      <c r="BF13" t="s">
        <v>70</v>
      </c>
      <c r="BG13" t="s">
        <v>70</v>
      </c>
      <c r="BH13" t="s">
        <v>70</v>
      </c>
      <c r="BI13" t="s">
        <v>70</v>
      </c>
      <c r="BJ13" t="s">
        <v>70</v>
      </c>
      <c r="BK13" t="s">
        <v>72</v>
      </c>
      <c r="BL13" t="s">
        <v>72</v>
      </c>
      <c r="BM13" t="s">
        <v>922</v>
      </c>
      <c r="FN13" t="s">
        <v>70</v>
      </c>
      <c r="FO13" t="s">
        <v>70</v>
      </c>
      <c r="FP13" t="s">
        <v>72</v>
      </c>
      <c r="FR13" t="s">
        <v>70</v>
      </c>
      <c r="FS13" t="s">
        <v>72</v>
      </c>
      <c r="FT13" t="s">
        <v>70</v>
      </c>
      <c r="FU13" t="s">
        <v>70</v>
      </c>
      <c r="FV13" t="s">
        <v>70</v>
      </c>
      <c r="FW13" t="s">
        <v>70</v>
      </c>
      <c r="FX13" t="s">
        <v>70</v>
      </c>
      <c r="FY13" t="s">
        <v>70</v>
      </c>
      <c r="FZ13" t="s">
        <v>1997</v>
      </c>
      <c r="GA13" t="s">
        <v>72</v>
      </c>
      <c r="GB13" t="s">
        <v>72</v>
      </c>
      <c r="GC13" t="s">
        <v>72</v>
      </c>
      <c r="GD13" t="s">
        <v>70</v>
      </c>
      <c r="GE13" t="s">
        <v>70</v>
      </c>
      <c r="GF13" t="s">
        <v>70</v>
      </c>
      <c r="GG13" t="s">
        <v>70</v>
      </c>
      <c r="GH13" t="s">
        <v>70</v>
      </c>
      <c r="GI13" t="s">
        <v>1998</v>
      </c>
      <c r="GJ13" t="s">
        <v>70</v>
      </c>
      <c r="GK13" t="s">
        <v>72</v>
      </c>
      <c r="GL13" t="s">
        <v>70</v>
      </c>
      <c r="GM13" t="s">
        <v>72</v>
      </c>
      <c r="GN13" t="s">
        <v>72</v>
      </c>
      <c r="GO13" t="s">
        <v>72</v>
      </c>
      <c r="GP13" t="s">
        <v>72</v>
      </c>
      <c r="GQ13" t="s">
        <v>72</v>
      </c>
      <c r="GR13" t="s">
        <v>70</v>
      </c>
      <c r="GS13" t="s">
        <v>70</v>
      </c>
      <c r="GT13" t="s">
        <v>70</v>
      </c>
      <c r="GU13" t="s">
        <v>70</v>
      </c>
      <c r="GV13" t="s">
        <v>72</v>
      </c>
      <c r="GW13" t="s">
        <v>1999</v>
      </c>
      <c r="GX13" t="s">
        <v>70</v>
      </c>
      <c r="GY13" t="s">
        <v>70</v>
      </c>
      <c r="GZ13" t="s">
        <v>70</v>
      </c>
      <c r="HA13" t="s">
        <v>70</v>
      </c>
      <c r="HB13" t="s">
        <v>70</v>
      </c>
      <c r="HC13" t="s">
        <v>70</v>
      </c>
      <c r="HD13" t="s">
        <v>72</v>
      </c>
      <c r="HK13" t="s">
        <v>70</v>
      </c>
      <c r="HL13" t="s">
        <v>70</v>
      </c>
      <c r="HM13" t="s">
        <v>70</v>
      </c>
      <c r="HN13" t="s">
        <v>70</v>
      </c>
      <c r="HO13" t="s">
        <v>70</v>
      </c>
      <c r="HP13" t="s">
        <v>70</v>
      </c>
      <c r="HQ13" t="s">
        <v>70</v>
      </c>
      <c r="HR13" t="s">
        <v>70</v>
      </c>
      <c r="HS13" t="s">
        <v>70</v>
      </c>
      <c r="HT13" t="s">
        <v>70</v>
      </c>
      <c r="HU13" t="s">
        <v>70</v>
      </c>
      <c r="HV13" t="s">
        <v>70</v>
      </c>
      <c r="HW13" t="s">
        <v>70</v>
      </c>
      <c r="HX13" t="s">
        <v>70</v>
      </c>
      <c r="HY13" t="s">
        <v>70</v>
      </c>
      <c r="HZ13" t="s">
        <v>70</v>
      </c>
      <c r="IA13" t="s">
        <v>70</v>
      </c>
      <c r="IB13" t="s">
        <v>70</v>
      </c>
      <c r="IC13" t="s">
        <v>70</v>
      </c>
      <c r="ID13" t="s">
        <v>70</v>
      </c>
      <c r="IE13" t="s">
        <v>72</v>
      </c>
      <c r="IF13" t="s">
        <v>72</v>
      </c>
      <c r="IM13" t="s">
        <v>70</v>
      </c>
      <c r="IN13" t="s">
        <v>70</v>
      </c>
      <c r="IO13" t="s">
        <v>70</v>
      </c>
      <c r="IP13" t="s">
        <v>70</v>
      </c>
      <c r="IQ13" t="s">
        <v>70</v>
      </c>
      <c r="IR13" t="s">
        <v>70</v>
      </c>
      <c r="IS13" t="s">
        <v>70</v>
      </c>
      <c r="IT13" t="s">
        <v>70</v>
      </c>
      <c r="IU13" t="s">
        <v>70</v>
      </c>
      <c r="IV13" t="s">
        <v>70</v>
      </c>
      <c r="IW13" t="s">
        <v>70</v>
      </c>
      <c r="IX13" t="s">
        <v>70</v>
      </c>
      <c r="IY13" t="s">
        <v>70</v>
      </c>
      <c r="IZ13" t="s">
        <v>70</v>
      </c>
      <c r="JA13" t="s">
        <v>2000</v>
      </c>
      <c r="JB13" t="s">
        <v>70</v>
      </c>
    </row>
    <row r="14" spans="1:262" x14ac:dyDescent="0.2">
      <c r="A14" s="5" t="s">
        <v>2001</v>
      </c>
      <c r="C14" t="s">
        <v>1992</v>
      </c>
      <c r="D14" s="6" t="s">
        <v>2002</v>
      </c>
      <c r="E14" t="s">
        <v>1936</v>
      </c>
      <c r="F14" t="s">
        <v>2003</v>
      </c>
      <c r="G14" t="s">
        <v>1921</v>
      </c>
      <c r="H14" t="s">
        <v>1919</v>
      </c>
      <c r="I14" t="s">
        <v>1919</v>
      </c>
      <c r="J14" t="s">
        <v>1919</v>
      </c>
      <c r="K14" t="s">
        <v>1921</v>
      </c>
      <c r="L14" t="s">
        <v>1921</v>
      </c>
      <c r="M14" t="s">
        <v>1921</v>
      </c>
      <c r="N14" t="s">
        <v>1919</v>
      </c>
      <c r="O14" t="s">
        <v>1919</v>
      </c>
      <c r="P14" t="s">
        <v>1919</v>
      </c>
      <c r="Q14" t="s">
        <v>1921</v>
      </c>
      <c r="R14" t="s">
        <v>1921</v>
      </c>
      <c r="S14" t="s">
        <v>1921</v>
      </c>
      <c r="T14" t="s">
        <v>1921</v>
      </c>
      <c r="U14" t="s">
        <v>1919</v>
      </c>
      <c r="W14" t="s">
        <v>72</v>
      </c>
      <c r="AA14" t="s">
        <v>72</v>
      </c>
      <c r="AE14" t="s">
        <v>70</v>
      </c>
      <c r="AF14" t="s">
        <v>2004</v>
      </c>
      <c r="AG14" t="s">
        <v>70</v>
      </c>
      <c r="AH14" t="s">
        <v>1957</v>
      </c>
      <c r="AI14" t="s">
        <v>70</v>
      </c>
      <c r="AJ14" t="s">
        <v>72</v>
      </c>
      <c r="AK14" t="s">
        <v>72</v>
      </c>
      <c r="AL14" t="s">
        <v>70</v>
      </c>
      <c r="AM14" t="s">
        <v>70</v>
      </c>
      <c r="AN14" t="s">
        <v>72</v>
      </c>
      <c r="AO14" t="s">
        <v>72</v>
      </c>
      <c r="AP14" t="s">
        <v>70</v>
      </c>
      <c r="AQ14" t="s">
        <v>70</v>
      </c>
      <c r="AR14" t="s">
        <v>70</v>
      </c>
      <c r="AS14" t="s">
        <v>70</v>
      </c>
      <c r="AT14" t="s">
        <v>2005</v>
      </c>
      <c r="AU14" t="s">
        <v>70</v>
      </c>
      <c r="AV14" t="s">
        <v>72</v>
      </c>
      <c r="AW14" t="s">
        <v>72</v>
      </c>
      <c r="AX14" t="s">
        <v>70</v>
      </c>
      <c r="AY14" t="s">
        <v>70</v>
      </c>
      <c r="AZ14" t="s">
        <v>70</v>
      </c>
      <c r="BA14" t="s">
        <v>70</v>
      </c>
      <c r="BB14" t="s">
        <v>70</v>
      </c>
      <c r="BC14" t="s">
        <v>70</v>
      </c>
      <c r="BD14" t="s">
        <v>70</v>
      </c>
      <c r="BE14" t="s">
        <v>70</v>
      </c>
      <c r="BF14" t="s">
        <v>70</v>
      </c>
      <c r="BG14" t="s">
        <v>70</v>
      </c>
      <c r="BH14" t="s">
        <v>70</v>
      </c>
      <c r="BI14" t="s">
        <v>72</v>
      </c>
      <c r="BJ14" t="s">
        <v>72</v>
      </c>
      <c r="BK14" t="s">
        <v>2006</v>
      </c>
      <c r="BL14" t="s">
        <v>70</v>
      </c>
      <c r="BM14" t="s">
        <v>2007</v>
      </c>
      <c r="FN14" t="s">
        <v>70</v>
      </c>
      <c r="FO14" t="s">
        <v>72</v>
      </c>
      <c r="FP14" t="s">
        <v>70</v>
      </c>
      <c r="FQ14" t="s">
        <v>2008</v>
      </c>
      <c r="FR14" t="s">
        <v>70</v>
      </c>
      <c r="FS14" t="s">
        <v>2009</v>
      </c>
      <c r="FT14" t="s">
        <v>70</v>
      </c>
      <c r="FU14" t="s">
        <v>70</v>
      </c>
      <c r="FV14" t="s">
        <v>70</v>
      </c>
      <c r="FW14" t="s">
        <v>70</v>
      </c>
      <c r="FX14" t="s">
        <v>70</v>
      </c>
      <c r="FY14" t="s">
        <v>70</v>
      </c>
      <c r="FZ14" t="s">
        <v>72</v>
      </c>
      <c r="GA14" t="s">
        <v>70</v>
      </c>
      <c r="GB14" t="s">
        <v>70</v>
      </c>
      <c r="GC14" t="s">
        <v>70</v>
      </c>
      <c r="GD14" t="s">
        <v>70</v>
      </c>
      <c r="GE14" t="s">
        <v>70</v>
      </c>
      <c r="GF14" t="s">
        <v>70</v>
      </c>
      <c r="GG14" t="s">
        <v>70</v>
      </c>
      <c r="GH14" t="s">
        <v>70</v>
      </c>
      <c r="GI14" t="s">
        <v>1998</v>
      </c>
      <c r="GJ14" t="s">
        <v>70</v>
      </c>
      <c r="GK14" t="s">
        <v>70</v>
      </c>
      <c r="GL14" t="s">
        <v>70</v>
      </c>
      <c r="GM14" t="s">
        <v>70</v>
      </c>
      <c r="GN14" t="s">
        <v>70</v>
      </c>
      <c r="GO14" t="s">
        <v>70</v>
      </c>
      <c r="GP14" t="s">
        <v>72</v>
      </c>
      <c r="GQ14" t="s">
        <v>70</v>
      </c>
      <c r="GR14" t="s">
        <v>70</v>
      </c>
      <c r="GS14" t="s">
        <v>70</v>
      </c>
      <c r="GT14" t="s">
        <v>70</v>
      </c>
      <c r="GU14" t="s">
        <v>72</v>
      </c>
      <c r="GV14" t="s">
        <v>70</v>
      </c>
      <c r="GW14" t="s">
        <v>72</v>
      </c>
      <c r="GX14" t="s">
        <v>70</v>
      </c>
      <c r="GY14" t="s">
        <v>70</v>
      </c>
      <c r="GZ14" t="s">
        <v>70</v>
      </c>
      <c r="HA14" t="s">
        <v>70</v>
      </c>
      <c r="HB14" t="s">
        <v>70</v>
      </c>
      <c r="HC14" t="s">
        <v>70</v>
      </c>
      <c r="HD14" t="s">
        <v>72</v>
      </c>
      <c r="HK14" t="s">
        <v>70</v>
      </c>
      <c r="HL14" t="s">
        <v>70</v>
      </c>
      <c r="HM14" t="s">
        <v>70</v>
      </c>
      <c r="HN14" t="s">
        <v>70</v>
      </c>
      <c r="HO14" t="s">
        <v>70</v>
      </c>
      <c r="HP14" t="s">
        <v>70</v>
      </c>
      <c r="HQ14" t="s">
        <v>70</v>
      </c>
      <c r="HR14" t="s">
        <v>70</v>
      </c>
      <c r="HS14" t="s">
        <v>70</v>
      </c>
      <c r="HT14" t="s">
        <v>70</v>
      </c>
      <c r="HU14" t="s">
        <v>70</v>
      </c>
      <c r="HV14" t="s">
        <v>70</v>
      </c>
      <c r="HW14" t="s">
        <v>70</v>
      </c>
      <c r="HX14" t="s">
        <v>70</v>
      </c>
      <c r="HY14" t="s">
        <v>70</v>
      </c>
      <c r="HZ14" t="s">
        <v>70</v>
      </c>
      <c r="IA14" t="s">
        <v>70</v>
      </c>
      <c r="IB14" t="s">
        <v>70</v>
      </c>
      <c r="IC14" t="s">
        <v>70</v>
      </c>
      <c r="ID14" t="s">
        <v>70</v>
      </c>
      <c r="IE14" t="s">
        <v>70</v>
      </c>
      <c r="IF14" t="s">
        <v>72</v>
      </c>
      <c r="IM14" t="s">
        <v>70</v>
      </c>
      <c r="IN14" t="s">
        <v>70</v>
      </c>
      <c r="IO14" t="s">
        <v>70</v>
      </c>
      <c r="IP14" t="s">
        <v>70</v>
      </c>
      <c r="IQ14" t="s">
        <v>70</v>
      </c>
      <c r="IR14" t="s">
        <v>70</v>
      </c>
      <c r="IS14" t="s">
        <v>70</v>
      </c>
      <c r="IT14" t="s">
        <v>70</v>
      </c>
      <c r="IU14" t="s">
        <v>70</v>
      </c>
      <c r="IV14" t="s">
        <v>70</v>
      </c>
      <c r="IW14" t="s">
        <v>70</v>
      </c>
      <c r="IX14" t="s">
        <v>70</v>
      </c>
      <c r="IY14" t="s">
        <v>70</v>
      </c>
      <c r="IZ14" t="s">
        <v>70</v>
      </c>
      <c r="JA14" t="s">
        <v>1989</v>
      </c>
      <c r="JB14" t="s">
        <v>72</v>
      </c>
    </row>
    <row r="15" spans="1:262" x14ac:dyDescent="0.2">
      <c r="A15" s="5" t="s">
        <v>2010</v>
      </c>
      <c r="B15" t="s">
        <v>2011</v>
      </c>
      <c r="C15" t="s">
        <v>2012</v>
      </c>
      <c r="D15" s="6" t="s">
        <v>2013</v>
      </c>
      <c r="E15" t="s">
        <v>1936</v>
      </c>
      <c r="F15" t="s">
        <v>2014</v>
      </c>
      <c r="G15" t="s">
        <v>1921</v>
      </c>
      <c r="H15" t="s">
        <v>1919</v>
      </c>
      <c r="I15" t="s">
        <v>1919</v>
      </c>
      <c r="J15" t="s">
        <v>1919</v>
      </c>
      <c r="K15" t="s">
        <v>1921</v>
      </c>
      <c r="L15" t="s">
        <v>1921</v>
      </c>
      <c r="M15" t="s">
        <v>1920</v>
      </c>
      <c r="N15" t="s">
        <v>1920</v>
      </c>
      <c r="O15" t="s">
        <v>1920</v>
      </c>
      <c r="P15" t="s">
        <v>1922</v>
      </c>
      <c r="Q15" t="s">
        <v>1921</v>
      </c>
      <c r="R15" t="s">
        <v>1920</v>
      </c>
      <c r="S15" t="s">
        <v>1920</v>
      </c>
      <c r="T15" t="s">
        <v>1920</v>
      </c>
      <c r="U15" t="s">
        <v>1919</v>
      </c>
      <c r="V15">
        <v>19</v>
      </c>
      <c r="W15" t="s">
        <v>70</v>
      </c>
      <c r="X15" t="s">
        <v>2015</v>
      </c>
      <c r="Y15" t="s">
        <v>2016</v>
      </c>
      <c r="Z15" t="s">
        <v>2017</v>
      </c>
      <c r="AA15" t="s">
        <v>70</v>
      </c>
      <c r="AB15" t="s">
        <v>70</v>
      </c>
      <c r="AD15" t="s">
        <v>1956</v>
      </c>
      <c r="AE15" t="s">
        <v>70</v>
      </c>
      <c r="AF15" t="s">
        <v>2018</v>
      </c>
      <c r="AG15" t="s">
        <v>70</v>
      </c>
      <c r="AH15" t="s">
        <v>1957</v>
      </c>
      <c r="AI15" t="s">
        <v>72</v>
      </c>
      <c r="AJ15" t="s">
        <v>70</v>
      </c>
      <c r="AK15" t="s">
        <v>72</v>
      </c>
      <c r="AL15" t="s">
        <v>70</v>
      </c>
      <c r="AM15" t="s">
        <v>70</v>
      </c>
      <c r="AN15" t="s">
        <v>70</v>
      </c>
      <c r="AO15" t="s">
        <v>70</v>
      </c>
      <c r="AP15" t="s">
        <v>70</v>
      </c>
      <c r="AQ15" t="s">
        <v>70</v>
      </c>
      <c r="AR15" t="s">
        <v>70</v>
      </c>
      <c r="AT15" t="s">
        <v>2019</v>
      </c>
      <c r="AU15" t="s">
        <v>70</v>
      </c>
      <c r="AV15" t="s">
        <v>70</v>
      </c>
      <c r="AW15" t="s">
        <v>72</v>
      </c>
      <c r="AX15" t="s">
        <v>72</v>
      </c>
      <c r="AY15" t="s">
        <v>72</v>
      </c>
      <c r="AZ15" t="s">
        <v>72</v>
      </c>
      <c r="BC15" t="s">
        <v>70</v>
      </c>
      <c r="BD15" t="s">
        <v>70</v>
      </c>
      <c r="BE15" t="s">
        <v>70</v>
      </c>
      <c r="BF15" t="s">
        <v>70</v>
      </c>
      <c r="BG15" t="s">
        <v>70</v>
      </c>
      <c r="BH15" t="s">
        <v>70</v>
      </c>
      <c r="BI15" t="s">
        <v>206</v>
      </c>
      <c r="BJ15" t="s">
        <v>72</v>
      </c>
      <c r="BK15" t="s">
        <v>2020</v>
      </c>
      <c r="BL15" t="s">
        <v>70</v>
      </c>
      <c r="BM15" t="s">
        <v>2021</v>
      </c>
      <c r="FN15" t="s">
        <v>70</v>
      </c>
      <c r="FO15" t="s">
        <v>72</v>
      </c>
      <c r="FP15" t="s">
        <v>72</v>
      </c>
      <c r="FR15" t="s">
        <v>72</v>
      </c>
      <c r="FS15" t="s">
        <v>2022</v>
      </c>
      <c r="FT15" t="s">
        <v>70</v>
      </c>
      <c r="FU15" t="s">
        <v>70</v>
      </c>
      <c r="FV15" t="s">
        <v>72</v>
      </c>
      <c r="FW15" t="s">
        <v>72</v>
      </c>
      <c r="FX15" t="s">
        <v>72</v>
      </c>
      <c r="FY15" t="s">
        <v>72</v>
      </c>
      <c r="FZ15" t="s">
        <v>1938</v>
      </c>
      <c r="GA15" t="s">
        <v>70</v>
      </c>
      <c r="GB15" t="s">
        <v>70</v>
      </c>
      <c r="GC15" t="s">
        <v>70</v>
      </c>
      <c r="GD15" t="s">
        <v>70</v>
      </c>
      <c r="GE15" t="s">
        <v>72</v>
      </c>
      <c r="GF15" t="s">
        <v>70</v>
      </c>
      <c r="GG15" t="s">
        <v>72</v>
      </c>
      <c r="GH15" t="s">
        <v>72</v>
      </c>
      <c r="GI15" t="s">
        <v>1938</v>
      </c>
      <c r="GJ15" t="s">
        <v>70</v>
      </c>
      <c r="GK15" t="s">
        <v>70</v>
      </c>
      <c r="GL15" t="s">
        <v>70</v>
      </c>
      <c r="GM15" t="s">
        <v>70</v>
      </c>
      <c r="GN15" t="s">
        <v>72</v>
      </c>
      <c r="GO15" t="s">
        <v>72</v>
      </c>
      <c r="GP15" t="s">
        <v>72</v>
      </c>
      <c r="GQ15" t="s">
        <v>70</v>
      </c>
      <c r="GR15" t="s">
        <v>70</v>
      </c>
      <c r="GS15" t="s">
        <v>70</v>
      </c>
      <c r="GT15" t="s">
        <v>72</v>
      </c>
      <c r="GU15" t="s">
        <v>72</v>
      </c>
      <c r="GV15" t="s">
        <v>70</v>
      </c>
      <c r="GW15" t="s">
        <v>2023</v>
      </c>
      <c r="GX15" t="s">
        <v>70</v>
      </c>
      <c r="GY15" t="s">
        <v>70</v>
      </c>
      <c r="GZ15" t="s">
        <v>70</v>
      </c>
      <c r="HA15" t="s">
        <v>72</v>
      </c>
      <c r="HB15" t="s">
        <v>70</v>
      </c>
      <c r="HC15" t="s">
        <v>70</v>
      </c>
      <c r="HD15" t="s">
        <v>70</v>
      </c>
      <c r="HE15" t="s">
        <v>70</v>
      </c>
      <c r="HF15" t="s">
        <v>70</v>
      </c>
      <c r="HG15" t="s">
        <v>70</v>
      </c>
      <c r="HH15" t="s">
        <v>70</v>
      </c>
      <c r="HI15" t="s">
        <v>72</v>
      </c>
      <c r="HJ15" t="s">
        <v>1938</v>
      </c>
      <c r="HK15" t="s">
        <v>70</v>
      </c>
      <c r="HL15" t="s">
        <v>70</v>
      </c>
      <c r="HM15" t="s">
        <v>70</v>
      </c>
      <c r="HN15" t="s">
        <v>72</v>
      </c>
      <c r="HO15" t="s">
        <v>72</v>
      </c>
      <c r="HP15" t="s">
        <v>72</v>
      </c>
      <c r="HQ15" t="s">
        <v>72</v>
      </c>
      <c r="HR15" t="s">
        <v>72</v>
      </c>
      <c r="HS15" t="s">
        <v>70</v>
      </c>
      <c r="HT15" t="s">
        <v>70</v>
      </c>
      <c r="HU15" t="s">
        <v>70</v>
      </c>
      <c r="HV15" t="s">
        <v>70</v>
      </c>
      <c r="HW15" t="s">
        <v>72</v>
      </c>
      <c r="HX15" t="s">
        <v>105</v>
      </c>
      <c r="HY15" t="s">
        <v>72</v>
      </c>
      <c r="HZ15" t="s">
        <v>70</v>
      </c>
      <c r="IA15" t="s">
        <v>70</v>
      </c>
      <c r="IB15" t="s">
        <v>70</v>
      </c>
      <c r="IC15" t="s">
        <v>72</v>
      </c>
      <c r="ID15" t="s">
        <v>72</v>
      </c>
      <c r="IE15" t="s">
        <v>206</v>
      </c>
      <c r="IF15" t="s">
        <v>70</v>
      </c>
      <c r="IG15" t="s">
        <v>72</v>
      </c>
      <c r="IH15" t="s">
        <v>72</v>
      </c>
      <c r="II15" t="s">
        <v>72</v>
      </c>
      <c r="IJ15" t="s">
        <v>105</v>
      </c>
      <c r="IK15" t="s">
        <v>72</v>
      </c>
      <c r="IL15" t="s">
        <v>72</v>
      </c>
      <c r="IM15" t="s">
        <v>70</v>
      </c>
      <c r="IN15" t="s">
        <v>72</v>
      </c>
      <c r="IO15" t="s">
        <v>72</v>
      </c>
      <c r="IP15" t="s">
        <v>72</v>
      </c>
      <c r="IQ15" t="s">
        <v>72</v>
      </c>
      <c r="IR15" t="s">
        <v>70</v>
      </c>
      <c r="IS15" t="s">
        <v>72</v>
      </c>
      <c r="IT15" t="s">
        <v>72</v>
      </c>
      <c r="IU15" t="s">
        <v>72</v>
      </c>
      <c r="IV15" t="s">
        <v>72</v>
      </c>
      <c r="IW15" t="s">
        <v>72</v>
      </c>
      <c r="IX15" t="s">
        <v>72</v>
      </c>
      <c r="IY15" t="s">
        <v>72</v>
      </c>
      <c r="IZ15" t="s">
        <v>72</v>
      </c>
      <c r="JA15" t="s">
        <v>2024</v>
      </c>
      <c r="JB15" t="s">
        <v>70</v>
      </c>
    </row>
    <row r="16" spans="1:262" x14ac:dyDescent="0.2">
      <c r="A16" s="5" t="s">
        <v>2025</v>
      </c>
      <c r="C16" t="s">
        <v>2012</v>
      </c>
      <c r="D16" s="6" t="s">
        <v>2026</v>
      </c>
      <c r="E16" t="s">
        <v>1951</v>
      </c>
      <c r="F16" t="s">
        <v>2027</v>
      </c>
      <c r="G16" t="s">
        <v>1919</v>
      </c>
      <c r="H16" t="s">
        <v>1921</v>
      </c>
      <c r="I16" t="s">
        <v>1922</v>
      </c>
      <c r="J16" t="s">
        <v>1922</v>
      </c>
      <c r="K16" t="s">
        <v>1922</v>
      </c>
      <c r="L16" t="s">
        <v>1922</v>
      </c>
      <c r="M16" t="s">
        <v>1922</v>
      </c>
      <c r="N16" t="s">
        <v>1920</v>
      </c>
      <c r="O16" t="s">
        <v>1922</v>
      </c>
      <c r="P16" t="s">
        <v>1922</v>
      </c>
      <c r="Q16" t="s">
        <v>1922</v>
      </c>
      <c r="R16" t="s">
        <v>1922</v>
      </c>
      <c r="S16" t="s">
        <v>1922</v>
      </c>
      <c r="T16" t="s">
        <v>1922</v>
      </c>
      <c r="U16" t="s">
        <v>1921</v>
      </c>
      <c r="V16">
        <v>29</v>
      </c>
      <c r="W16" t="s">
        <v>70</v>
      </c>
      <c r="X16" t="s">
        <v>2015</v>
      </c>
      <c r="Y16" t="s">
        <v>1953</v>
      </c>
      <c r="Z16" t="s">
        <v>1980</v>
      </c>
      <c r="AA16" t="s">
        <v>70</v>
      </c>
      <c r="AB16" t="s">
        <v>70</v>
      </c>
      <c r="AE16" t="s">
        <v>70</v>
      </c>
      <c r="AF16" t="s">
        <v>2028</v>
      </c>
      <c r="AG16" t="s">
        <v>72</v>
      </c>
      <c r="BN16" t="s">
        <v>72</v>
      </c>
      <c r="CV16" t="s">
        <v>70</v>
      </c>
      <c r="CW16" t="s">
        <v>70</v>
      </c>
      <c r="CX16" t="s">
        <v>70</v>
      </c>
      <c r="CY16" t="s">
        <v>72</v>
      </c>
      <c r="DL16" t="s">
        <v>72</v>
      </c>
      <c r="DM16" t="s">
        <v>70</v>
      </c>
      <c r="DO16" t="s">
        <v>70</v>
      </c>
      <c r="DQ16" t="s">
        <v>72</v>
      </c>
      <c r="DR16" t="s">
        <v>70</v>
      </c>
      <c r="DS16" t="s">
        <v>72</v>
      </c>
      <c r="DT16" t="s">
        <v>72</v>
      </c>
      <c r="DU16" t="s">
        <v>72</v>
      </c>
      <c r="DV16" t="s">
        <v>70</v>
      </c>
      <c r="DW16" t="s">
        <v>72</v>
      </c>
      <c r="DX16" t="s">
        <v>70</v>
      </c>
      <c r="DY16" t="s">
        <v>72</v>
      </c>
      <c r="DZ16" t="s">
        <v>72</v>
      </c>
      <c r="EA16" t="s">
        <v>72</v>
      </c>
      <c r="EB16" t="s">
        <v>206</v>
      </c>
      <c r="EC16" t="s">
        <v>1938</v>
      </c>
      <c r="ED16" t="s">
        <v>2029</v>
      </c>
      <c r="FN16" t="s">
        <v>72</v>
      </c>
      <c r="FT16" t="s">
        <v>72</v>
      </c>
      <c r="GX16" t="s">
        <v>70</v>
      </c>
      <c r="GY16" t="s">
        <v>70</v>
      </c>
      <c r="GZ16" t="s">
        <v>70</v>
      </c>
      <c r="HA16" t="s">
        <v>72</v>
      </c>
      <c r="HB16" t="s">
        <v>72</v>
      </c>
      <c r="HC16" t="s">
        <v>70</v>
      </c>
      <c r="HD16" t="s">
        <v>70</v>
      </c>
      <c r="HE16" t="s">
        <v>72</v>
      </c>
      <c r="HF16" t="s">
        <v>72</v>
      </c>
      <c r="HG16" t="s">
        <v>72</v>
      </c>
      <c r="HH16" t="s">
        <v>72</v>
      </c>
      <c r="HI16" t="s">
        <v>72</v>
      </c>
      <c r="HJ16" t="s">
        <v>1938</v>
      </c>
      <c r="HK16" t="s">
        <v>70</v>
      </c>
      <c r="HL16" t="s">
        <v>70</v>
      </c>
      <c r="HM16" t="s">
        <v>70</v>
      </c>
      <c r="HN16" t="s">
        <v>72</v>
      </c>
      <c r="HO16" t="s">
        <v>72</v>
      </c>
      <c r="HP16" t="s">
        <v>72</v>
      </c>
      <c r="HQ16" t="s">
        <v>72</v>
      </c>
      <c r="HR16" t="s">
        <v>72</v>
      </c>
      <c r="HS16" t="s">
        <v>72</v>
      </c>
      <c r="HT16" t="s">
        <v>70</v>
      </c>
      <c r="HU16" t="s">
        <v>70</v>
      </c>
      <c r="HV16" t="s">
        <v>70</v>
      </c>
      <c r="HW16" t="s">
        <v>70</v>
      </c>
      <c r="HX16" t="s">
        <v>72</v>
      </c>
      <c r="HY16" t="s">
        <v>72</v>
      </c>
      <c r="HZ16" t="s">
        <v>70</v>
      </c>
      <c r="IA16" t="s">
        <v>70</v>
      </c>
      <c r="IB16" t="s">
        <v>70</v>
      </c>
      <c r="IC16" t="s">
        <v>72</v>
      </c>
      <c r="ID16" t="s">
        <v>72</v>
      </c>
      <c r="IE16" t="s">
        <v>206</v>
      </c>
      <c r="IF16" t="s">
        <v>70</v>
      </c>
      <c r="IG16" t="s">
        <v>72</v>
      </c>
      <c r="IH16" t="s">
        <v>72</v>
      </c>
      <c r="II16" t="s">
        <v>72</v>
      </c>
      <c r="IJ16" t="s">
        <v>72</v>
      </c>
      <c r="IK16" t="s">
        <v>72</v>
      </c>
      <c r="IL16" t="s">
        <v>72</v>
      </c>
      <c r="IM16" t="s">
        <v>72</v>
      </c>
      <c r="JA16" t="s">
        <v>2024</v>
      </c>
      <c r="JB16" t="s">
        <v>70</v>
      </c>
    </row>
    <row r="17" spans="1:262" x14ac:dyDescent="0.2">
      <c r="A17" s="5" t="s">
        <v>2030</v>
      </c>
      <c r="C17" t="s">
        <v>2012</v>
      </c>
      <c r="D17" s="6" t="s">
        <v>2026</v>
      </c>
      <c r="E17" t="s">
        <v>1917</v>
      </c>
      <c r="F17" t="s">
        <v>2031</v>
      </c>
      <c r="G17" t="s">
        <v>1919</v>
      </c>
      <c r="H17" t="s">
        <v>1920</v>
      </c>
      <c r="I17" t="s">
        <v>1922</v>
      </c>
      <c r="J17" t="s">
        <v>1922</v>
      </c>
      <c r="K17" t="s">
        <v>1922</v>
      </c>
      <c r="L17" t="s">
        <v>1922</v>
      </c>
      <c r="M17" t="s">
        <v>1922</v>
      </c>
      <c r="N17" t="s">
        <v>1919</v>
      </c>
      <c r="O17" t="s">
        <v>1922</v>
      </c>
      <c r="P17" t="s">
        <v>1922</v>
      </c>
      <c r="Q17" t="s">
        <v>1922</v>
      </c>
      <c r="R17" t="s">
        <v>1922</v>
      </c>
      <c r="S17" t="s">
        <v>1922</v>
      </c>
      <c r="T17" t="s">
        <v>1922</v>
      </c>
      <c r="U17" t="s">
        <v>1922</v>
      </c>
      <c r="V17">
        <v>29</v>
      </c>
      <c r="W17" t="s">
        <v>70</v>
      </c>
      <c r="X17" t="s">
        <v>2015</v>
      </c>
      <c r="Y17" t="s">
        <v>1953</v>
      </c>
      <c r="Z17" t="s">
        <v>2032</v>
      </c>
      <c r="AA17" t="s">
        <v>70</v>
      </c>
      <c r="AB17" t="s">
        <v>70</v>
      </c>
      <c r="AE17" t="s">
        <v>72</v>
      </c>
      <c r="AG17" t="s">
        <v>72</v>
      </c>
      <c r="BN17" t="s">
        <v>72</v>
      </c>
      <c r="CV17" t="s">
        <v>72</v>
      </c>
      <c r="EE17" t="s">
        <v>72</v>
      </c>
      <c r="FN17" t="s">
        <v>70</v>
      </c>
      <c r="FO17" t="s">
        <v>70</v>
      </c>
      <c r="FP17" t="s">
        <v>70</v>
      </c>
      <c r="FQ17" t="s">
        <v>2033</v>
      </c>
      <c r="FR17" t="s">
        <v>70</v>
      </c>
      <c r="FS17" t="s">
        <v>2034</v>
      </c>
      <c r="FT17" t="s">
        <v>72</v>
      </c>
      <c r="GX17" t="s">
        <v>70</v>
      </c>
      <c r="GY17" t="s">
        <v>70</v>
      </c>
      <c r="GZ17" t="s">
        <v>70</v>
      </c>
      <c r="HA17" t="s">
        <v>72</v>
      </c>
      <c r="HB17" t="s">
        <v>72</v>
      </c>
      <c r="HC17" t="s">
        <v>72</v>
      </c>
      <c r="HD17" t="s">
        <v>72</v>
      </c>
      <c r="HK17" t="s">
        <v>72</v>
      </c>
      <c r="HZ17" t="s">
        <v>72</v>
      </c>
      <c r="JA17" t="s">
        <v>1938</v>
      </c>
      <c r="JB17" t="s">
        <v>72</v>
      </c>
    </row>
    <row r="18" spans="1:262" x14ac:dyDescent="0.2">
      <c r="A18" s="5" t="s">
        <v>2035</v>
      </c>
      <c r="B18" t="s">
        <v>640</v>
      </c>
      <c r="C18" t="s">
        <v>641</v>
      </c>
      <c r="D18" s="6" t="s">
        <v>735</v>
      </c>
      <c r="E18" t="s">
        <v>1936</v>
      </c>
      <c r="F18" t="s">
        <v>2036</v>
      </c>
      <c r="H18" t="s">
        <v>1920</v>
      </c>
      <c r="I18" t="s">
        <v>1920</v>
      </c>
      <c r="J18" t="s">
        <v>1919</v>
      </c>
      <c r="K18" t="s">
        <v>1920</v>
      </c>
      <c r="L18" t="s">
        <v>1920</v>
      </c>
      <c r="M18" t="s">
        <v>1920</v>
      </c>
      <c r="N18" t="s">
        <v>1919</v>
      </c>
      <c r="O18" t="s">
        <v>1920</v>
      </c>
      <c r="P18" t="s">
        <v>1920</v>
      </c>
      <c r="Q18" t="s">
        <v>1920</v>
      </c>
      <c r="R18" t="s">
        <v>1920</v>
      </c>
      <c r="S18" t="s">
        <v>1920</v>
      </c>
      <c r="T18" t="s">
        <v>1920</v>
      </c>
      <c r="U18" t="s">
        <v>1919</v>
      </c>
      <c r="V18">
        <v>31</v>
      </c>
      <c r="W18" t="s">
        <v>70</v>
      </c>
      <c r="Y18" t="s">
        <v>1956</v>
      </c>
      <c r="Z18" t="s">
        <v>1980</v>
      </c>
      <c r="AA18" t="s">
        <v>70</v>
      </c>
      <c r="AB18" t="s">
        <v>70</v>
      </c>
      <c r="AD18" t="s">
        <v>1956</v>
      </c>
      <c r="AE18" t="s">
        <v>70</v>
      </c>
      <c r="AF18" t="s">
        <v>2037</v>
      </c>
      <c r="AG18" t="s">
        <v>70</v>
      </c>
      <c r="AH18" t="s">
        <v>1957</v>
      </c>
      <c r="AI18" t="s">
        <v>70</v>
      </c>
      <c r="AJ18" t="s">
        <v>72</v>
      </c>
      <c r="AK18" t="s">
        <v>72</v>
      </c>
      <c r="AL18" t="s">
        <v>70</v>
      </c>
      <c r="AM18" t="s">
        <v>72</v>
      </c>
      <c r="AN18" t="s">
        <v>70</v>
      </c>
      <c r="AO18" t="s">
        <v>70</v>
      </c>
      <c r="AP18" t="s">
        <v>70</v>
      </c>
      <c r="AQ18" t="s">
        <v>70</v>
      </c>
      <c r="AR18" t="s">
        <v>70</v>
      </c>
      <c r="AS18" t="s">
        <v>70</v>
      </c>
      <c r="AT18" t="s">
        <v>2038</v>
      </c>
      <c r="AU18" t="s">
        <v>72</v>
      </c>
      <c r="AV18" t="s">
        <v>70</v>
      </c>
      <c r="AW18" t="s">
        <v>70</v>
      </c>
      <c r="AX18" t="s">
        <v>70</v>
      </c>
      <c r="AY18" t="s">
        <v>70</v>
      </c>
      <c r="AZ18" t="s">
        <v>70</v>
      </c>
      <c r="BA18" t="s">
        <v>70</v>
      </c>
      <c r="BB18" t="s">
        <v>72</v>
      </c>
      <c r="BC18" t="s">
        <v>70</v>
      </c>
      <c r="BD18" t="s">
        <v>72</v>
      </c>
      <c r="BN18" t="s">
        <v>70</v>
      </c>
      <c r="BO18" t="s">
        <v>70</v>
      </c>
      <c r="BP18" t="s">
        <v>70</v>
      </c>
      <c r="BQ18" t="s">
        <v>70</v>
      </c>
      <c r="BR18" t="s">
        <v>72</v>
      </c>
      <c r="BS18" t="s">
        <v>70</v>
      </c>
      <c r="BT18" t="s">
        <v>70</v>
      </c>
      <c r="BU18" t="s">
        <v>72</v>
      </c>
      <c r="BV18" t="s">
        <v>70</v>
      </c>
      <c r="BW18" t="s">
        <v>70</v>
      </c>
      <c r="BX18" t="s">
        <v>70</v>
      </c>
      <c r="BY18" t="s">
        <v>70</v>
      </c>
      <c r="BZ18" t="s">
        <v>70</v>
      </c>
      <c r="CA18" t="s">
        <v>70</v>
      </c>
      <c r="CB18" t="s">
        <v>2039</v>
      </c>
      <c r="CC18" t="s">
        <v>70</v>
      </c>
      <c r="CD18" t="s">
        <v>70</v>
      </c>
      <c r="CE18" t="s">
        <v>72</v>
      </c>
      <c r="CF18" t="s">
        <v>72</v>
      </c>
      <c r="CG18" t="s">
        <v>70</v>
      </c>
      <c r="CH18" t="s">
        <v>72</v>
      </c>
      <c r="CI18" t="s">
        <v>70</v>
      </c>
      <c r="CJ18" t="s">
        <v>70</v>
      </c>
      <c r="CK18" t="s">
        <v>70</v>
      </c>
      <c r="CL18" t="s">
        <v>70</v>
      </c>
      <c r="CM18" t="s">
        <v>72</v>
      </c>
      <c r="CV18" t="s">
        <v>70</v>
      </c>
      <c r="CW18" t="s">
        <v>72</v>
      </c>
      <c r="CX18" t="s">
        <v>70</v>
      </c>
      <c r="CY18" t="s">
        <v>70</v>
      </c>
      <c r="ED18" t="s">
        <v>1076</v>
      </c>
      <c r="FN18" t="s">
        <v>70</v>
      </c>
      <c r="FO18" t="s">
        <v>72</v>
      </c>
      <c r="FP18" t="s">
        <v>70</v>
      </c>
      <c r="FQ18" t="s">
        <v>2033</v>
      </c>
      <c r="FR18" t="s">
        <v>72</v>
      </c>
      <c r="FT18" t="s">
        <v>70</v>
      </c>
      <c r="FU18" t="s">
        <v>72</v>
      </c>
      <c r="GY18" t="s">
        <v>70</v>
      </c>
      <c r="GZ18" t="s">
        <v>72</v>
      </c>
      <c r="HA18" t="s">
        <v>70</v>
      </c>
      <c r="HB18" t="s">
        <v>70</v>
      </c>
      <c r="HC18" t="s">
        <v>72</v>
      </c>
      <c r="HD18" t="s">
        <v>72</v>
      </c>
      <c r="HK18" t="s">
        <v>70</v>
      </c>
    </row>
    <row r="19" spans="1:262" x14ac:dyDescent="0.2">
      <c r="A19" s="5" t="s">
        <v>2052</v>
      </c>
      <c r="B19" t="s">
        <v>1118</v>
      </c>
      <c r="C19" t="s">
        <v>2053</v>
      </c>
      <c r="D19" s="6" t="s">
        <v>2054</v>
      </c>
      <c r="E19" t="s">
        <v>1917</v>
      </c>
      <c r="F19" t="s">
        <v>2055</v>
      </c>
      <c r="G19" t="s">
        <v>1920</v>
      </c>
      <c r="H19" t="s">
        <v>1921</v>
      </c>
      <c r="I19" t="s">
        <v>1922</v>
      </c>
      <c r="J19" t="s">
        <v>1922</v>
      </c>
      <c r="K19" t="s">
        <v>1922</v>
      </c>
      <c r="L19" t="s">
        <v>1922</v>
      </c>
      <c r="M19" t="s">
        <v>1922</v>
      </c>
      <c r="N19" t="s">
        <v>1920</v>
      </c>
      <c r="O19" t="s">
        <v>1920</v>
      </c>
      <c r="P19" t="s">
        <v>1920</v>
      </c>
      <c r="Q19" t="s">
        <v>1922</v>
      </c>
      <c r="R19" t="s">
        <v>1922</v>
      </c>
      <c r="S19" t="s">
        <v>1922</v>
      </c>
      <c r="T19" t="s">
        <v>1922</v>
      </c>
      <c r="U19" t="s">
        <v>1922</v>
      </c>
      <c r="V19">
        <v>30</v>
      </c>
      <c r="W19" t="s">
        <v>70</v>
      </c>
      <c r="X19" t="s">
        <v>2056</v>
      </c>
      <c r="Y19" t="s">
        <v>1939</v>
      </c>
      <c r="Z19" t="s">
        <v>1980</v>
      </c>
      <c r="AA19" t="s">
        <v>70</v>
      </c>
      <c r="AB19" t="s">
        <v>70</v>
      </c>
      <c r="AD19" t="s">
        <v>1953</v>
      </c>
      <c r="AE19" t="s">
        <v>72</v>
      </c>
      <c r="AG19" t="s">
        <v>72</v>
      </c>
      <c r="BN19" t="s">
        <v>72</v>
      </c>
      <c r="CV19" t="s">
        <v>70</v>
      </c>
      <c r="CW19" t="s">
        <v>70</v>
      </c>
      <c r="CX19" t="s">
        <v>70</v>
      </c>
      <c r="CY19" t="s">
        <v>70</v>
      </c>
      <c r="CZ19" t="s">
        <v>70</v>
      </c>
      <c r="DA19" t="s">
        <v>72</v>
      </c>
      <c r="DB19" t="s">
        <v>72</v>
      </c>
      <c r="DC19" t="s">
        <v>72</v>
      </c>
      <c r="DD19" t="s">
        <v>72</v>
      </c>
      <c r="DE19" t="s">
        <v>70</v>
      </c>
      <c r="DF19" t="s">
        <v>72</v>
      </c>
      <c r="DG19" t="s">
        <v>72</v>
      </c>
      <c r="DH19" t="s">
        <v>72</v>
      </c>
      <c r="DI19" t="s">
        <v>72</v>
      </c>
      <c r="DJ19" t="s">
        <v>72</v>
      </c>
      <c r="DK19" t="s">
        <v>2057</v>
      </c>
      <c r="DL19" t="s">
        <v>72</v>
      </c>
      <c r="DM19" t="s">
        <v>70</v>
      </c>
      <c r="DN19" t="s">
        <v>72</v>
      </c>
      <c r="DO19" t="s">
        <v>72</v>
      </c>
      <c r="DP19" t="s">
        <v>72</v>
      </c>
      <c r="DQ19" t="s">
        <v>72</v>
      </c>
      <c r="DR19" t="s">
        <v>70</v>
      </c>
      <c r="DS19" t="s">
        <v>72</v>
      </c>
      <c r="DT19" t="s">
        <v>72</v>
      </c>
      <c r="DU19" t="s">
        <v>72</v>
      </c>
      <c r="DV19" t="s">
        <v>70</v>
      </c>
      <c r="DW19" t="s">
        <v>70</v>
      </c>
      <c r="DX19" t="s">
        <v>70</v>
      </c>
      <c r="DY19" t="s">
        <v>72</v>
      </c>
      <c r="DZ19" t="s">
        <v>72</v>
      </c>
      <c r="EA19" t="s">
        <v>72</v>
      </c>
      <c r="EB19" t="s">
        <v>72</v>
      </c>
      <c r="EC19" t="s">
        <v>2058</v>
      </c>
      <c r="ED19" t="s">
        <v>2059</v>
      </c>
      <c r="FN19" t="s">
        <v>72</v>
      </c>
      <c r="FT19" t="s">
        <v>70</v>
      </c>
      <c r="FU19" t="s">
        <v>72</v>
      </c>
      <c r="GX19" t="s">
        <v>72</v>
      </c>
      <c r="HZ19" t="s">
        <v>72</v>
      </c>
      <c r="JA19" t="s">
        <v>2060</v>
      </c>
      <c r="JB19" t="s">
        <v>70</v>
      </c>
    </row>
    <row r="20" spans="1:262" x14ac:dyDescent="0.2">
      <c r="A20" s="5" t="s">
        <v>2061</v>
      </c>
      <c r="C20" t="s">
        <v>2053</v>
      </c>
      <c r="D20" s="6" t="s">
        <v>644</v>
      </c>
      <c r="E20" t="s">
        <v>1917</v>
      </c>
      <c r="F20" t="s">
        <v>2062</v>
      </c>
      <c r="G20" t="s">
        <v>1919</v>
      </c>
      <c r="H20" t="s">
        <v>1919</v>
      </c>
      <c r="I20" t="s">
        <v>1919</v>
      </c>
      <c r="J20" t="s">
        <v>1919</v>
      </c>
      <c r="K20" t="s">
        <v>1919</v>
      </c>
      <c r="L20" t="s">
        <v>1921</v>
      </c>
      <c r="M20" t="s">
        <v>1921</v>
      </c>
      <c r="N20" t="s">
        <v>1919</v>
      </c>
      <c r="O20" t="s">
        <v>1919</v>
      </c>
      <c r="P20" t="s">
        <v>1919</v>
      </c>
      <c r="Q20" t="s">
        <v>1921</v>
      </c>
      <c r="R20" t="s">
        <v>1921</v>
      </c>
      <c r="S20" t="s">
        <v>1921</v>
      </c>
      <c r="T20" t="s">
        <v>1921</v>
      </c>
      <c r="U20" t="s">
        <v>1921</v>
      </c>
      <c r="V20">
        <v>90</v>
      </c>
      <c r="W20" t="s">
        <v>72</v>
      </c>
      <c r="AA20" t="s">
        <v>72</v>
      </c>
      <c r="AE20" t="s">
        <v>70</v>
      </c>
      <c r="AF20" t="s">
        <v>2063</v>
      </c>
      <c r="AG20" t="s">
        <v>70</v>
      </c>
      <c r="AH20" t="s">
        <v>2064</v>
      </c>
      <c r="AI20" t="s">
        <v>70</v>
      </c>
      <c r="AJ20" t="s">
        <v>72</v>
      </c>
      <c r="AK20" t="s">
        <v>72</v>
      </c>
      <c r="AL20" t="s">
        <v>70</v>
      </c>
      <c r="AM20" t="s">
        <v>70</v>
      </c>
      <c r="AN20" t="s">
        <v>70</v>
      </c>
      <c r="AP20" t="s">
        <v>70</v>
      </c>
      <c r="AQ20" t="s">
        <v>70</v>
      </c>
      <c r="AR20" t="s">
        <v>70</v>
      </c>
      <c r="AS20" t="s">
        <v>70</v>
      </c>
      <c r="AT20" t="s">
        <v>2065</v>
      </c>
      <c r="AU20" t="s">
        <v>206</v>
      </c>
      <c r="AV20" t="s">
        <v>206</v>
      </c>
      <c r="AW20" t="s">
        <v>72</v>
      </c>
      <c r="AX20" t="s">
        <v>72</v>
      </c>
      <c r="AY20" t="s">
        <v>72</v>
      </c>
      <c r="AZ20" t="s">
        <v>70</v>
      </c>
      <c r="BA20" t="s">
        <v>70</v>
      </c>
      <c r="BB20" t="s">
        <v>70</v>
      </c>
      <c r="BC20" t="s">
        <v>70</v>
      </c>
      <c r="BD20" t="s">
        <v>70</v>
      </c>
      <c r="BE20" t="s">
        <v>72</v>
      </c>
      <c r="BF20" t="s">
        <v>72</v>
      </c>
      <c r="BH20" t="s">
        <v>70</v>
      </c>
      <c r="BI20" t="s">
        <v>70</v>
      </c>
      <c r="BJ20" t="s">
        <v>72</v>
      </c>
      <c r="BK20" t="s">
        <v>2066</v>
      </c>
      <c r="BL20" t="s">
        <v>72</v>
      </c>
      <c r="BM20" t="s">
        <v>1076</v>
      </c>
      <c r="FN20" t="s">
        <v>72</v>
      </c>
      <c r="FT20" t="s">
        <v>70</v>
      </c>
      <c r="FU20" t="s">
        <v>70</v>
      </c>
      <c r="FV20" t="s">
        <v>70</v>
      </c>
      <c r="FW20" t="s">
        <v>70</v>
      </c>
      <c r="FX20" t="s">
        <v>70</v>
      </c>
      <c r="FY20" t="s">
        <v>70</v>
      </c>
      <c r="FZ20" t="s">
        <v>2067</v>
      </c>
      <c r="GA20" t="s">
        <v>70</v>
      </c>
      <c r="GB20" t="s">
        <v>70</v>
      </c>
      <c r="GC20" t="s">
        <v>70</v>
      </c>
      <c r="GD20" t="s">
        <v>70</v>
      </c>
      <c r="GE20" t="s">
        <v>70</v>
      </c>
      <c r="GF20" t="s">
        <v>70</v>
      </c>
      <c r="GG20" t="s">
        <v>70</v>
      </c>
      <c r="GH20" t="s">
        <v>70</v>
      </c>
      <c r="GI20" t="s">
        <v>2068</v>
      </c>
      <c r="GJ20" t="s">
        <v>70</v>
      </c>
      <c r="GK20" t="s">
        <v>70</v>
      </c>
      <c r="GL20" t="s">
        <v>70</v>
      </c>
      <c r="GM20" t="s">
        <v>70</v>
      </c>
      <c r="GN20" t="s">
        <v>206</v>
      </c>
      <c r="GO20" t="s">
        <v>70</v>
      </c>
      <c r="GP20" t="s">
        <v>70</v>
      </c>
      <c r="GQ20" t="s">
        <v>70</v>
      </c>
      <c r="GR20" t="s">
        <v>70</v>
      </c>
      <c r="GS20" t="s">
        <v>70</v>
      </c>
      <c r="GT20" t="s">
        <v>70</v>
      </c>
      <c r="GU20" t="s">
        <v>70</v>
      </c>
      <c r="GV20" t="s">
        <v>70</v>
      </c>
      <c r="GW20" t="s">
        <v>2069</v>
      </c>
      <c r="GX20" t="s">
        <v>70</v>
      </c>
      <c r="GY20" t="s">
        <v>70</v>
      </c>
      <c r="GZ20" t="s">
        <v>72</v>
      </c>
      <c r="HA20" t="s">
        <v>70</v>
      </c>
      <c r="HB20" t="s">
        <v>72</v>
      </c>
      <c r="HC20" t="s">
        <v>70</v>
      </c>
      <c r="HD20" t="s">
        <v>70</v>
      </c>
      <c r="HE20" t="s">
        <v>70</v>
      </c>
      <c r="HF20" t="s">
        <v>72</v>
      </c>
      <c r="HG20" t="s">
        <v>72</v>
      </c>
      <c r="HH20" t="s">
        <v>72</v>
      </c>
      <c r="HI20" t="s">
        <v>72</v>
      </c>
      <c r="HK20" t="s">
        <v>70</v>
      </c>
      <c r="HL20" t="s">
        <v>72</v>
      </c>
      <c r="HM20" t="s">
        <v>70</v>
      </c>
      <c r="HN20" t="s">
        <v>70</v>
      </c>
      <c r="HO20" t="s">
        <v>70</v>
      </c>
      <c r="HP20" t="s">
        <v>70</v>
      </c>
      <c r="HQ20" t="s">
        <v>70</v>
      </c>
      <c r="HR20" t="s">
        <v>70</v>
      </c>
      <c r="HS20" t="s">
        <v>70</v>
      </c>
      <c r="HT20" t="s">
        <v>70</v>
      </c>
      <c r="HU20" t="s">
        <v>70</v>
      </c>
      <c r="HV20" t="s">
        <v>105</v>
      </c>
      <c r="HW20" t="s">
        <v>70</v>
      </c>
      <c r="HX20" t="s">
        <v>70</v>
      </c>
      <c r="HY20" t="s">
        <v>72</v>
      </c>
      <c r="HZ20" t="s">
        <v>70</v>
      </c>
      <c r="IA20" t="s">
        <v>70</v>
      </c>
      <c r="IB20" t="s">
        <v>206</v>
      </c>
      <c r="IC20" t="s">
        <v>206</v>
      </c>
      <c r="ID20" t="s">
        <v>206</v>
      </c>
      <c r="IE20" t="s">
        <v>70</v>
      </c>
      <c r="IF20" t="s">
        <v>70</v>
      </c>
      <c r="IG20" t="s">
        <v>72</v>
      </c>
      <c r="IH20" t="s">
        <v>70</v>
      </c>
      <c r="II20" t="s">
        <v>70</v>
      </c>
      <c r="IJ20" t="s">
        <v>72</v>
      </c>
      <c r="IK20" t="s">
        <v>72</v>
      </c>
      <c r="IL20" t="s">
        <v>70</v>
      </c>
      <c r="IM20" t="s">
        <v>70</v>
      </c>
      <c r="IN20" t="s">
        <v>70</v>
      </c>
      <c r="IO20" t="s">
        <v>70</v>
      </c>
      <c r="IP20" t="s">
        <v>70</v>
      </c>
      <c r="IQ20" t="s">
        <v>70</v>
      </c>
      <c r="IR20" t="s">
        <v>70</v>
      </c>
      <c r="IS20" t="s">
        <v>70</v>
      </c>
      <c r="IT20" t="s">
        <v>70</v>
      </c>
      <c r="IU20" t="s">
        <v>70</v>
      </c>
      <c r="IV20" t="s">
        <v>105</v>
      </c>
      <c r="IW20" t="s">
        <v>70</v>
      </c>
      <c r="IX20" t="s">
        <v>70</v>
      </c>
      <c r="IY20" t="s">
        <v>105</v>
      </c>
      <c r="IZ20" t="s">
        <v>70</v>
      </c>
      <c r="JA20" t="s">
        <v>2070</v>
      </c>
      <c r="JB20" t="s">
        <v>70</v>
      </c>
    </row>
    <row r="21" spans="1:262" x14ac:dyDescent="0.2">
      <c r="A21" s="5" t="s">
        <v>2143</v>
      </c>
      <c r="B21" t="s">
        <v>2144</v>
      </c>
      <c r="C21" t="s">
        <v>2145</v>
      </c>
      <c r="D21" s="6" t="s">
        <v>1311</v>
      </c>
      <c r="X21" t="s">
        <v>2146</v>
      </c>
      <c r="Y21" t="s">
        <v>1939</v>
      </c>
      <c r="Z21" t="s">
        <v>1980</v>
      </c>
      <c r="AA21" t="s">
        <v>72</v>
      </c>
      <c r="AB21" t="s">
        <v>72</v>
      </c>
      <c r="AC21" t="s">
        <v>2146</v>
      </c>
      <c r="AD21" t="s">
        <v>1939</v>
      </c>
      <c r="AE21" t="s">
        <v>70</v>
      </c>
      <c r="AF21" t="s">
        <v>2147</v>
      </c>
      <c r="AG21" t="s">
        <v>70</v>
      </c>
      <c r="AH21" t="s">
        <v>2064</v>
      </c>
      <c r="AI21" t="s">
        <v>70</v>
      </c>
      <c r="AJ21" t="s">
        <v>70</v>
      </c>
      <c r="AK21" t="s">
        <v>72</v>
      </c>
      <c r="AL21" t="s">
        <v>70</v>
      </c>
      <c r="AM21" t="s">
        <v>70</v>
      </c>
      <c r="AN21" t="s">
        <v>70</v>
      </c>
      <c r="AO21" t="s">
        <v>70</v>
      </c>
      <c r="AP21" t="s">
        <v>70</v>
      </c>
      <c r="AQ21" t="s">
        <v>70</v>
      </c>
      <c r="AR21" t="s">
        <v>70</v>
      </c>
      <c r="AS21" t="s">
        <v>70</v>
      </c>
      <c r="AT21" t="s">
        <v>2148</v>
      </c>
      <c r="AU21" t="s">
        <v>70</v>
      </c>
      <c r="AV21" t="s">
        <v>70</v>
      </c>
      <c r="AW21" t="s">
        <v>70</v>
      </c>
      <c r="AX21" t="s">
        <v>72</v>
      </c>
      <c r="AY21" t="s">
        <v>70</v>
      </c>
      <c r="AZ21" t="s">
        <v>70</v>
      </c>
      <c r="BA21" t="s">
        <v>70</v>
      </c>
      <c r="BB21" t="s">
        <v>70</v>
      </c>
      <c r="BC21" t="s">
        <v>70</v>
      </c>
      <c r="BD21" t="s">
        <v>70</v>
      </c>
      <c r="BE21" t="s">
        <v>72</v>
      </c>
      <c r="BF21" t="s">
        <v>72</v>
      </c>
      <c r="BG21" t="s">
        <v>72</v>
      </c>
      <c r="BH21" t="s">
        <v>70</v>
      </c>
      <c r="BI21" t="s">
        <v>70</v>
      </c>
      <c r="BJ21" t="s">
        <v>72</v>
      </c>
      <c r="BK21" t="s">
        <v>2149</v>
      </c>
      <c r="BL21" t="s">
        <v>72</v>
      </c>
      <c r="BM21" t="s">
        <v>2150</v>
      </c>
      <c r="FN21" t="s">
        <v>70</v>
      </c>
      <c r="FO21" t="s">
        <v>72</v>
      </c>
      <c r="FP21" t="s">
        <v>72</v>
      </c>
      <c r="FR21" t="s">
        <v>72</v>
      </c>
      <c r="FS21" t="s">
        <v>2151</v>
      </c>
      <c r="FT21" t="s">
        <v>70</v>
      </c>
      <c r="FU21" t="s">
        <v>70</v>
      </c>
      <c r="FV21" t="s">
        <v>70</v>
      </c>
      <c r="FW21" t="s">
        <v>70</v>
      </c>
      <c r="FX21" t="s">
        <v>70</v>
      </c>
      <c r="FY21" t="s">
        <v>70</v>
      </c>
      <c r="FZ21" t="s">
        <v>2152</v>
      </c>
      <c r="GA21" t="s">
        <v>70</v>
      </c>
      <c r="GB21" t="s">
        <v>70</v>
      </c>
      <c r="GC21" t="s">
        <v>70</v>
      </c>
      <c r="GD21" t="s">
        <v>70</v>
      </c>
      <c r="GE21" t="s">
        <v>70</v>
      </c>
      <c r="GF21" t="s">
        <v>70</v>
      </c>
      <c r="GG21" t="s">
        <v>70</v>
      </c>
      <c r="GH21" t="s">
        <v>70</v>
      </c>
      <c r="GI21" t="s">
        <v>2153</v>
      </c>
      <c r="GJ21" t="s">
        <v>70</v>
      </c>
      <c r="GK21" t="s">
        <v>72</v>
      </c>
      <c r="GL21" t="s">
        <v>72</v>
      </c>
      <c r="GM21" t="s">
        <v>72</v>
      </c>
      <c r="GN21" t="s">
        <v>72</v>
      </c>
      <c r="GO21" t="s">
        <v>70</v>
      </c>
      <c r="GP21" t="s">
        <v>72</v>
      </c>
      <c r="GQ21" t="s">
        <v>70</v>
      </c>
      <c r="GR21" t="s">
        <v>70</v>
      </c>
      <c r="GS21" t="s">
        <v>70</v>
      </c>
      <c r="GT21" t="s">
        <v>72</v>
      </c>
      <c r="GU21" t="s">
        <v>72</v>
      </c>
      <c r="GV21" t="s">
        <v>72</v>
      </c>
      <c r="GW21" t="s">
        <v>2154</v>
      </c>
      <c r="GX21" t="s">
        <v>70</v>
      </c>
      <c r="GY21" t="s">
        <v>70</v>
      </c>
      <c r="GZ21" t="s">
        <v>70</v>
      </c>
      <c r="HA21" t="s">
        <v>70</v>
      </c>
      <c r="HB21" t="s">
        <v>72</v>
      </c>
      <c r="HC21" t="s">
        <v>72</v>
      </c>
      <c r="HD21" t="s">
        <v>72</v>
      </c>
      <c r="HK21" t="s">
        <v>70</v>
      </c>
      <c r="HL21" t="s">
        <v>70</v>
      </c>
      <c r="HM21" t="s">
        <v>70</v>
      </c>
      <c r="HN21" t="s">
        <v>70</v>
      </c>
      <c r="HO21" t="s">
        <v>70</v>
      </c>
      <c r="HP21" t="s">
        <v>70</v>
      </c>
      <c r="HQ21" t="s">
        <v>70</v>
      </c>
      <c r="HR21" t="s">
        <v>70</v>
      </c>
      <c r="HS21" t="s">
        <v>70</v>
      </c>
      <c r="HT21" t="s">
        <v>70</v>
      </c>
      <c r="HU21" t="s">
        <v>70</v>
      </c>
      <c r="HV21" t="s">
        <v>70</v>
      </c>
      <c r="HW21" t="s">
        <v>70</v>
      </c>
      <c r="HX21" t="s">
        <v>70</v>
      </c>
      <c r="HY21" t="s">
        <v>70</v>
      </c>
      <c r="HZ21" t="s">
        <v>70</v>
      </c>
      <c r="IA21" t="s">
        <v>70</v>
      </c>
      <c r="IB21" t="s">
        <v>70</v>
      </c>
      <c r="IC21" t="s">
        <v>70</v>
      </c>
      <c r="ID21" t="s">
        <v>72</v>
      </c>
      <c r="IE21" t="s">
        <v>72</v>
      </c>
      <c r="IF21" t="s">
        <v>72</v>
      </c>
      <c r="IM21" t="s">
        <v>70</v>
      </c>
      <c r="IN21" t="s">
        <v>70</v>
      </c>
      <c r="IO21" t="s">
        <v>70</v>
      </c>
      <c r="IP21" t="s">
        <v>70</v>
      </c>
      <c r="IQ21" t="s">
        <v>70</v>
      </c>
      <c r="IR21" t="s">
        <v>70</v>
      </c>
      <c r="IS21" t="s">
        <v>70</v>
      </c>
      <c r="IT21" t="s">
        <v>70</v>
      </c>
      <c r="IU21" t="s">
        <v>70</v>
      </c>
      <c r="IV21" t="s">
        <v>70</v>
      </c>
      <c r="IW21" t="s">
        <v>70</v>
      </c>
      <c r="IX21" t="s">
        <v>70</v>
      </c>
      <c r="IY21" t="s">
        <v>70</v>
      </c>
      <c r="IZ21" t="s">
        <v>70</v>
      </c>
      <c r="JA21" t="s">
        <v>2155</v>
      </c>
      <c r="JB21" t="s">
        <v>70</v>
      </c>
    </row>
    <row r="22" spans="1:262" x14ac:dyDescent="0.2">
      <c r="A22" s="5" t="s">
        <v>2156</v>
      </c>
      <c r="C22" t="s">
        <v>2145</v>
      </c>
      <c r="D22" s="6" t="s">
        <v>1322</v>
      </c>
      <c r="E22" t="s">
        <v>1936</v>
      </c>
      <c r="G22" t="s">
        <v>1921</v>
      </c>
      <c r="H22" t="s">
        <v>1922</v>
      </c>
      <c r="I22" t="s">
        <v>1922</v>
      </c>
      <c r="J22" t="s">
        <v>1922</v>
      </c>
      <c r="K22" t="s">
        <v>1920</v>
      </c>
      <c r="L22" t="s">
        <v>1922</v>
      </c>
      <c r="M22" t="s">
        <v>1922</v>
      </c>
      <c r="N22" t="s">
        <v>1920</v>
      </c>
      <c r="O22" t="s">
        <v>1922</v>
      </c>
      <c r="P22" t="s">
        <v>1922</v>
      </c>
      <c r="Q22" t="s">
        <v>1922</v>
      </c>
      <c r="R22" t="s">
        <v>1922</v>
      </c>
      <c r="S22" t="s">
        <v>1922</v>
      </c>
      <c r="T22" t="s">
        <v>1922</v>
      </c>
      <c r="U22" t="s">
        <v>1922</v>
      </c>
      <c r="V22">
        <v>50</v>
      </c>
      <c r="W22" t="s">
        <v>72</v>
      </c>
      <c r="AA22" t="s">
        <v>70</v>
      </c>
      <c r="AB22" t="s">
        <v>70</v>
      </c>
      <c r="AE22" t="s">
        <v>70</v>
      </c>
      <c r="AF22" t="s">
        <v>2157</v>
      </c>
      <c r="AG22" t="s">
        <v>72</v>
      </c>
      <c r="BN22" t="s">
        <v>72</v>
      </c>
      <c r="CV22" t="s">
        <v>70</v>
      </c>
      <c r="CW22" t="s">
        <v>70</v>
      </c>
      <c r="CX22" t="s">
        <v>70</v>
      </c>
      <c r="CY22" t="s">
        <v>70</v>
      </c>
      <c r="CZ22" t="s">
        <v>70</v>
      </c>
      <c r="DA22" t="s">
        <v>70</v>
      </c>
      <c r="DB22" t="s">
        <v>70</v>
      </c>
      <c r="DC22" t="s">
        <v>72</v>
      </c>
      <c r="DD22" t="s">
        <v>70</v>
      </c>
      <c r="DE22" t="s">
        <v>70</v>
      </c>
      <c r="DF22" t="s">
        <v>70</v>
      </c>
      <c r="DG22" t="s">
        <v>70</v>
      </c>
      <c r="DH22" t="s">
        <v>70</v>
      </c>
      <c r="DI22" t="s">
        <v>70</v>
      </c>
      <c r="DJ22" t="s">
        <v>72</v>
      </c>
      <c r="DK22" t="s">
        <v>2158</v>
      </c>
      <c r="DL22" t="s">
        <v>70</v>
      </c>
      <c r="DM22" t="s">
        <v>70</v>
      </c>
      <c r="DN22" t="s">
        <v>70</v>
      </c>
      <c r="DO22" t="s">
        <v>70</v>
      </c>
      <c r="DQ22" t="s">
        <v>70</v>
      </c>
      <c r="DR22" t="s">
        <v>70</v>
      </c>
      <c r="DS22" t="s">
        <v>70</v>
      </c>
      <c r="DT22" t="s">
        <v>70</v>
      </c>
      <c r="DU22" t="s">
        <v>70</v>
      </c>
      <c r="DV22" t="s">
        <v>70</v>
      </c>
      <c r="DW22" t="s">
        <v>70</v>
      </c>
      <c r="DX22" t="s">
        <v>70</v>
      </c>
      <c r="DY22" t="s">
        <v>70</v>
      </c>
      <c r="DZ22" t="s">
        <v>70</v>
      </c>
      <c r="EA22" t="s">
        <v>70</v>
      </c>
      <c r="EC22" t="s">
        <v>2159</v>
      </c>
      <c r="ED22" t="s">
        <v>2160</v>
      </c>
      <c r="FN22" t="s">
        <v>70</v>
      </c>
      <c r="FO22" t="s">
        <v>72</v>
      </c>
      <c r="FP22" t="s">
        <v>72</v>
      </c>
      <c r="FR22" t="s">
        <v>70</v>
      </c>
      <c r="FS22" t="s">
        <v>2161</v>
      </c>
      <c r="FT22" t="s">
        <v>70</v>
      </c>
      <c r="FU22" t="s">
        <v>72</v>
      </c>
      <c r="GX22" t="s">
        <v>70</v>
      </c>
      <c r="GY22" t="s">
        <v>70</v>
      </c>
      <c r="GZ22" t="s">
        <v>70</v>
      </c>
      <c r="HA22" t="s">
        <v>72</v>
      </c>
      <c r="HB22" t="s">
        <v>72</v>
      </c>
      <c r="HC22" t="s">
        <v>72</v>
      </c>
      <c r="HD22" t="s">
        <v>72</v>
      </c>
      <c r="HK22" t="s">
        <v>70</v>
      </c>
      <c r="HL22" t="s">
        <v>70</v>
      </c>
      <c r="HM22" t="s">
        <v>70</v>
      </c>
      <c r="HN22" t="s">
        <v>70</v>
      </c>
      <c r="HO22" t="s">
        <v>70</v>
      </c>
      <c r="HP22" t="s">
        <v>70</v>
      </c>
      <c r="HQ22" t="s">
        <v>70</v>
      </c>
      <c r="HR22" t="s">
        <v>70</v>
      </c>
      <c r="HT22" t="s">
        <v>70</v>
      </c>
      <c r="HU22" t="s">
        <v>70</v>
      </c>
      <c r="HV22" t="s">
        <v>70</v>
      </c>
      <c r="HW22" t="s">
        <v>70</v>
      </c>
      <c r="HX22" t="s">
        <v>70</v>
      </c>
      <c r="HY22" t="s">
        <v>70</v>
      </c>
      <c r="HZ22" t="s">
        <v>70</v>
      </c>
      <c r="IA22" t="s">
        <v>70</v>
      </c>
      <c r="IB22" t="s">
        <v>70</v>
      </c>
      <c r="IC22" t="s">
        <v>72</v>
      </c>
      <c r="ID22" t="s">
        <v>72</v>
      </c>
      <c r="IE22" t="s">
        <v>72</v>
      </c>
      <c r="IF22" t="s">
        <v>72</v>
      </c>
      <c r="IM22" t="s">
        <v>70</v>
      </c>
      <c r="IN22" t="s">
        <v>70</v>
      </c>
      <c r="IO22" t="s">
        <v>70</v>
      </c>
      <c r="IP22" t="s">
        <v>70</v>
      </c>
      <c r="IQ22" t="s">
        <v>70</v>
      </c>
      <c r="IR22" t="s">
        <v>70</v>
      </c>
      <c r="IS22" t="s">
        <v>70</v>
      </c>
      <c r="IT22" t="s">
        <v>70</v>
      </c>
      <c r="IU22" t="s">
        <v>70</v>
      </c>
      <c r="IV22" t="s">
        <v>70</v>
      </c>
      <c r="IW22" t="s">
        <v>70</v>
      </c>
      <c r="IX22" t="s">
        <v>70</v>
      </c>
      <c r="IY22" t="s">
        <v>70</v>
      </c>
      <c r="IZ22" t="s">
        <v>70</v>
      </c>
      <c r="JA22" t="s">
        <v>2162</v>
      </c>
      <c r="JB22" t="s">
        <v>70</v>
      </c>
    </row>
    <row r="23" spans="1:262" x14ac:dyDescent="0.2">
      <c r="A23" s="5" t="s">
        <v>2163</v>
      </c>
      <c r="C23" t="s">
        <v>2145</v>
      </c>
      <c r="D23" s="6" t="s">
        <v>2164</v>
      </c>
      <c r="E23" t="s">
        <v>1917</v>
      </c>
      <c r="G23" t="s">
        <v>1919</v>
      </c>
      <c r="H23" t="s">
        <v>1922</v>
      </c>
      <c r="I23" t="s">
        <v>1922</v>
      </c>
      <c r="J23" t="s">
        <v>1922</v>
      </c>
      <c r="K23" t="s">
        <v>1922</v>
      </c>
      <c r="L23" t="s">
        <v>1919</v>
      </c>
      <c r="M23" t="s">
        <v>1922</v>
      </c>
      <c r="N23" t="s">
        <v>1919</v>
      </c>
      <c r="O23" t="s">
        <v>1919</v>
      </c>
      <c r="P23" t="s">
        <v>1919</v>
      </c>
      <c r="Q23" t="s">
        <v>1921</v>
      </c>
      <c r="R23" t="s">
        <v>1921</v>
      </c>
      <c r="S23" t="s">
        <v>1921</v>
      </c>
      <c r="T23" t="s">
        <v>1922</v>
      </c>
      <c r="U23" t="s">
        <v>1920</v>
      </c>
      <c r="V23">
        <v>69</v>
      </c>
      <c r="W23" t="s">
        <v>72</v>
      </c>
      <c r="AA23" t="s">
        <v>72</v>
      </c>
      <c r="AE23" t="s">
        <v>70</v>
      </c>
      <c r="AF23" t="s">
        <v>2165</v>
      </c>
      <c r="AG23" t="s">
        <v>72</v>
      </c>
      <c r="BN23" t="s">
        <v>72</v>
      </c>
      <c r="CV23" t="s">
        <v>70</v>
      </c>
      <c r="CW23" t="s">
        <v>72</v>
      </c>
      <c r="CX23" t="s">
        <v>70</v>
      </c>
      <c r="CY23" t="s">
        <v>70</v>
      </c>
      <c r="CZ23" t="s">
        <v>70</v>
      </c>
      <c r="DA23" t="s">
        <v>70</v>
      </c>
      <c r="DB23" t="s">
        <v>72</v>
      </c>
      <c r="DC23" t="s">
        <v>70</v>
      </c>
      <c r="DD23" t="s">
        <v>70</v>
      </c>
      <c r="DE23" t="s">
        <v>70</v>
      </c>
      <c r="DF23" t="s">
        <v>70</v>
      </c>
      <c r="DI23" t="s">
        <v>72</v>
      </c>
      <c r="DJ23" t="s">
        <v>70</v>
      </c>
      <c r="DL23" t="s">
        <v>70</v>
      </c>
      <c r="DM23" t="s">
        <v>70</v>
      </c>
      <c r="DN23" t="s">
        <v>70</v>
      </c>
      <c r="DO23" t="s">
        <v>70</v>
      </c>
      <c r="DQ23" t="s">
        <v>70</v>
      </c>
      <c r="DR23" t="s">
        <v>70</v>
      </c>
      <c r="DS23" t="s">
        <v>206</v>
      </c>
      <c r="DT23" t="s">
        <v>206</v>
      </c>
      <c r="DU23" t="s">
        <v>70</v>
      </c>
      <c r="DV23" t="s">
        <v>70</v>
      </c>
      <c r="DW23" t="s">
        <v>206</v>
      </c>
      <c r="DX23" t="s">
        <v>206</v>
      </c>
      <c r="DY23" t="s">
        <v>70</v>
      </c>
      <c r="DZ23" t="s">
        <v>70</v>
      </c>
      <c r="EA23" t="s">
        <v>206</v>
      </c>
      <c r="EB23" t="s">
        <v>72</v>
      </c>
      <c r="ED23" t="s">
        <v>1076</v>
      </c>
      <c r="FN23" t="s">
        <v>70</v>
      </c>
      <c r="FO23" t="s">
        <v>72</v>
      </c>
      <c r="FP23" t="s">
        <v>70</v>
      </c>
      <c r="FQ23" t="s">
        <v>2033</v>
      </c>
      <c r="FR23" t="s">
        <v>70</v>
      </c>
      <c r="FT23" t="s">
        <v>70</v>
      </c>
      <c r="FU23" t="s">
        <v>70</v>
      </c>
      <c r="FV23" t="s">
        <v>206</v>
      </c>
      <c r="FW23" t="s">
        <v>70</v>
      </c>
      <c r="FX23" t="s">
        <v>70</v>
      </c>
      <c r="FY23" t="s">
        <v>206</v>
      </c>
      <c r="GA23" t="s">
        <v>70</v>
      </c>
      <c r="GB23" t="s">
        <v>70</v>
      </c>
      <c r="GC23" t="s">
        <v>70</v>
      </c>
      <c r="GD23" t="s">
        <v>70</v>
      </c>
      <c r="GE23" t="s">
        <v>70</v>
      </c>
      <c r="GF23" t="s">
        <v>70</v>
      </c>
      <c r="GG23" t="s">
        <v>206</v>
      </c>
      <c r="GH23" t="s">
        <v>206</v>
      </c>
      <c r="GJ23" t="s">
        <v>70</v>
      </c>
      <c r="GK23" t="s">
        <v>70</v>
      </c>
      <c r="GL23" t="s">
        <v>70</v>
      </c>
      <c r="GM23" t="s">
        <v>70</v>
      </c>
      <c r="GN23" t="s">
        <v>70</v>
      </c>
      <c r="GO23" t="s">
        <v>206</v>
      </c>
      <c r="GP23" t="s">
        <v>206</v>
      </c>
      <c r="GQ23" t="s">
        <v>70</v>
      </c>
      <c r="GR23" t="s">
        <v>70</v>
      </c>
      <c r="GS23" t="s">
        <v>206</v>
      </c>
      <c r="GT23" t="s">
        <v>206</v>
      </c>
      <c r="GU23" t="s">
        <v>206</v>
      </c>
      <c r="GV23" t="s">
        <v>70</v>
      </c>
      <c r="GX23" t="s">
        <v>70</v>
      </c>
      <c r="GY23" t="s">
        <v>70</v>
      </c>
      <c r="GZ23" t="s">
        <v>70</v>
      </c>
      <c r="HA23" t="s">
        <v>70</v>
      </c>
      <c r="HB23" t="s">
        <v>206</v>
      </c>
      <c r="HC23" t="s">
        <v>72</v>
      </c>
      <c r="HD23" t="s">
        <v>72</v>
      </c>
      <c r="HK23" t="s">
        <v>70</v>
      </c>
      <c r="HL23" t="s">
        <v>70</v>
      </c>
      <c r="HM23" t="s">
        <v>70</v>
      </c>
      <c r="HN23" t="s">
        <v>105</v>
      </c>
      <c r="HO23" t="s">
        <v>70</v>
      </c>
      <c r="HP23" t="s">
        <v>105</v>
      </c>
      <c r="HQ23" t="s">
        <v>70</v>
      </c>
      <c r="HR23" t="s">
        <v>105</v>
      </c>
      <c r="HS23" t="s">
        <v>70</v>
      </c>
      <c r="HT23" t="s">
        <v>70</v>
      </c>
      <c r="HU23" t="s">
        <v>105</v>
      </c>
      <c r="HV23" t="s">
        <v>105</v>
      </c>
      <c r="HW23" t="s">
        <v>105</v>
      </c>
      <c r="HX23" t="s">
        <v>105</v>
      </c>
      <c r="HY23" t="s">
        <v>70</v>
      </c>
      <c r="HZ23" t="s">
        <v>70</v>
      </c>
      <c r="IA23" t="s">
        <v>70</v>
      </c>
      <c r="IB23" t="s">
        <v>70</v>
      </c>
      <c r="IC23" t="s">
        <v>70</v>
      </c>
      <c r="ID23" t="s">
        <v>206</v>
      </c>
      <c r="IE23" t="s">
        <v>206</v>
      </c>
      <c r="IF23" t="s">
        <v>72</v>
      </c>
      <c r="IM23" t="s">
        <v>70</v>
      </c>
      <c r="IN23" t="s">
        <v>70</v>
      </c>
      <c r="IO23" t="s">
        <v>105</v>
      </c>
      <c r="IP23" t="s">
        <v>70</v>
      </c>
      <c r="IQ23" t="s">
        <v>105</v>
      </c>
      <c r="IR23" t="s">
        <v>70</v>
      </c>
      <c r="IS23" t="s">
        <v>70</v>
      </c>
      <c r="IT23" t="s">
        <v>70</v>
      </c>
      <c r="IU23" t="s">
        <v>70</v>
      </c>
      <c r="IV23" t="s">
        <v>70</v>
      </c>
      <c r="IW23" t="s">
        <v>105</v>
      </c>
      <c r="IY23" t="s">
        <v>105</v>
      </c>
      <c r="IZ23" t="s">
        <v>70</v>
      </c>
      <c r="JB23" t="s">
        <v>70</v>
      </c>
    </row>
    <row r="24" spans="1:262" x14ac:dyDescent="0.2">
      <c r="A24" s="5" t="s">
        <v>2166</v>
      </c>
      <c r="B24" t="s">
        <v>2167</v>
      </c>
      <c r="C24" t="s">
        <v>2168</v>
      </c>
      <c r="D24" s="6" t="s">
        <v>2169</v>
      </c>
      <c r="E24" t="s">
        <v>1936</v>
      </c>
      <c r="G24" t="s">
        <v>1920</v>
      </c>
      <c r="H24" t="s">
        <v>1921</v>
      </c>
      <c r="I24" t="s">
        <v>1922</v>
      </c>
      <c r="J24" t="s">
        <v>1922</v>
      </c>
      <c r="K24" t="s">
        <v>1920</v>
      </c>
      <c r="L24" t="s">
        <v>1921</v>
      </c>
      <c r="M24" t="s">
        <v>1921</v>
      </c>
      <c r="N24" t="s">
        <v>1922</v>
      </c>
      <c r="O24" t="s">
        <v>1922</v>
      </c>
      <c r="P24" t="s">
        <v>1922</v>
      </c>
      <c r="Q24" t="s">
        <v>1921</v>
      </c>
      <c r="R24" t="s">
        <v>1921</v>
      </c>
      <c r="S24" t="s">
        <v>1920</v>
      </c>
      <c r="T24" t="s">
        <v>1920</v>
      </c>
      <c r="U24" t="s">
        <v>1921</v>
      </c>
      <c r="V24">
        <v>40</v>
      </c>
      <c r="W24" t="s">
        <v>70</v>
      </c>
      <c r="X24" t="s">
        <v>2170</v>
      </c>
      <c r="Y24" t="s">
        <v>1945</v>
      </c>
      <c r="Z24" t="s">
        <v>2032</v>
      </c>
      <c r="AA24" t="s">
        <v>70</v>
      </c>
      <c r="AB24" t="s">
        <v>70</v>
      </c>
      <c r="AD24" t="s">
        <v>1953</v>
      </c>
      <c r="AE24" t="s">
        <v>70</v>
      </c>
      <c r="AF24" t="s">
        <v>2171</v>
      </c>
      <c r="AG24" t="s">
        <v>72</v>
      </c>
      <c r="BN24" t="s">
        <v>72</v>
      </c>
      <c r="CV24" t="s">
        <v>72</v>
      </c>
      <c r="EE24" t="s">
        <v>70</v>
      </c>
      <c r="EF24" t="s">
        <v>70</v>
      </c>
      <c r="EG24" t="s">
        <v>70</v>
      </c>
      <c r="EH24" t="s">
        <v>70</v>
      </c>
      <c r="EI24" t="s">
        <v>70</v>
      </c>
      <c r="EK24" t="s">
        <v>70</v>
      </c>
      <c r="EL24" t="s">
        <v>70</v>
      </c>
      <c r="EM24" t="s">
        <v>72</v>
      </c>
      <c r="EN24" t="s">
        <v>70</v>
      </c>
      <c r="EO24" t="s">
        <v>70</v>
      </c>
      <c r="EP24" t="s">
        <v>70</v>
      </c>
      <c r="EQ24" t="s">
        <v>70</v>
      </c>
      <c r="ER24" t="s">
        <v>70</v>
      </c>
      <c r="ES24" t="s">
        <v>70</v>
      </c>
      <c r="EU24" t="s">
        <v>70</v>
      </c>
      <c r="EV24" t="s">
        <v>70</v>
      </c>
      <c r="EX24" t="s">
        <v>70</v>
      </c>
      <c r="EY24" t="s">
        <v>70</v>
      </c>
      <c r="EZ24" t="s">
        <v>70</v>
      </c>
      <c r="FA24" t="s">
        <v>70</v>
      </c>
      <c r="FB24" t="s">
        <v>206</v>
      </c>
      <c r="FC24" t="s">
        <v>206</v>
      </c>
      <c r="FD24" t="s">
        <v>206</v>
      </c>
      <c r="FE24" t="s">
        <v>70</v>
      </c>
      <c r="FF24" t="s">
        <v>72</v>
      </c>
      <c r="FG24" t="s">
        <v>72</v>
      </c>
      <c r="FH24" t="s">
        <v>72</v>
      </c>
      <c r="FI24" t="s">
        <v>70</v>
      </c>
      <c r="FJ24" t="s">
        <v>70</v>
      </c>
      <c r="FK24" t="s">
        <v>72</v>
      </c>
      <c r="FL24" t="s">
        <v>2172</v>
      </c>
      <c r="FM24" t="s">
        <v>2173</v>
      </c>
      <c r="FN24" t="s">
        <v>70</v>
      </c>
      <c r="FO24" t="s">
        <v>72</v>
      </c>
      <c r="FP24" t="s">
        <v>72</v>
      </c>
      <c r="FR24" t="s">
        <v>72</v>
      </c>
      <c r="FT24" t="s">
        <v>70</v>
      </c>
      <c r="FU24" t="s">
        <v>70</v>
      </c>
      <c r="FV24" t="s">
        <v>206</v>
      </c>
      <c r="FW24" t="s">
        <v>70</v>
      </c>
      <c r="FX24" t="s">
        <v>70</v>
      </c>
      <c r="FY24" t="s">
        <v>70</v>
      </c>
      <c r="FZ24" t="s">
        <v>2174</v>
      </c>
      <c r="GA24" t="s">
        <v>70</v>
      </c>
      <c r="GB24" t="s">
        <v>70</v>
      </c>
      <c r="GC24" t="s">
        <v>70</v>
      </c>
      <c r="GD24" t="s">
        <v>70</v>
      </c>
      <c r="GE24" t="s">
        <v>70</v>
      </c>
      <c r="GF24" t="s">
        <v>70</v>
      </c>
      <c r="GG24" t="s">
        <v>70</v>
      </c>
      <c r="GH24" t="s">
        <v>70</v>
      </c>
      <c r="GI24" t="s">
        <v>2175</v>
      </c>
      <c r="GJ24" t="s">
        <v>70</v>
      </c>
      <c r="GK24" t="s">
        <v>70</v>
      </c>
      <c r="GL24" t="s">
        <v>70</v>
      </c>
      <c r="GM24" t="s">
        <v>206</v>
      </c>
      <c r="GN24" t="s">
        <v>206</v>
      </c>
      <c r="GO24" t="s">
        <v>70</v>
      </c>
      <c r="GP24" t="s">
        <v>72</v>
      </c>
      <c r="GQ24" t="s">
        <v>70</v>
      </c>
      <c r="GR24" t="s">
        <v>70</v>
      </c>
      <c r="GS24" t="s">
        <v>72</v>
      </c>
      <c r="GT24" t="s">
        <v>70</v>
      </c>
      <c r="GU24" t="s">
        <v>72</v>
      </c>
      <c r="GV24" t="s">
        <v>72</v>
      </c>
      <c r="GX24" t="s">
        <v>70</v>
      </c>
      <c r="GY24" t="s">
        <v>70</v>
      </c>
      <c r="GZ24" t="s">
        <v>70</v>
      </c>
      <c r="HA24" t="s">
        <v>70</v>
      </c>
      <c r="HB24" t="s">
        <v>70</v>
      </c>
      <c r="HC24" t="s">
        <v>72</v>
      </c>
      <c r="HD24" t="s">
        <v>72</v>
      </c>
      <c r="HK24" t="s">
        <v>70</v>
      </c>
      <c r="HL24" t="s">
        <v>72</v>
      </c>
      <c r="HM24" t="s">
        <v>70</v>
      </c>
      <c r="HN24" t="s">
        <v>70</v>
      </c>
      <c r="HO24" t="s">
        <v>70</v>
      </c>
      <c r="HP24" t="s">
        <v>70</v>
      </c>
      <c r="HQ24" t="s">
        <v>70</v>
      </c>
      <c r="HR24" t="s">
        <v>70</v>
      </c>
      <c r="HS24" t="s">
        <v>70</v>
      </c>
      <c r="HT24" t="s">
        <v>70</v>
      </c>
      <c r="HU24" t="s">
        <v>70</v>
      </c>
      <c r="HV24" t="s">
        <v>70</v>
      </c>
      <c r="HW24" t="s">
        <v>105</v>
      </c>
      <c r="HX24" t="s">
        <v>105</v>
      </c>
      <c r="HY24" t="s">
        <v>70</v>
      </c>
      <c r="HZ24" t="s">
        <v>72</v>
      </c>
      <c r="JA24" t="s">
        <v>2176</v>
      </c>
      <c r="JB24" t="s">
        <v>72</v>
      </c>
    </row>
    <row r="25" spans="1:262" x14ac:dyDescent="0.2">
      <c r="A25" s="5"/>
    </row>
    <row r="26" spans="1:262" x14ac:dyDescent="0.2">
      <c r="A26" s="5"/>
    </row>
    <row r="27" spans="1:262" x14ac:dyDescent="0.2">
      <c r="A27" s="5"/>
    </row>
    <row r="28" spans="1:262" x14ac:dyDescent="0.2">
      <c r="A28" s="5"/>
    </row>
    <row r="29" spans="1:262" x14ac:dyDescent="0.2">
      <c r="A29" s="5"/>
    </row>
    <row r="30" spans="1:262" x14ac:dyDescent="0.2">
      <c r="A30" s="5"/>
    </row>
    <row r="31" spans="1:262" x14ac:dyDescent="0.2">
      <c r="A31" s="5"/>
    </row>
    <row r="32" spans="1:262" x14ac:dyDescent="0.2">
      <c r="A32" s="5"/>
    </row>
    <row r="33" spans="1:262" s="22" customFormat="1" x14ac:dyDescent="0.2">
      <c r="A33" s="21" t="s">
        <v>2661</v>
      </c>
    </row>
    <row r="34" spans="1:262" x14ac:dyDescent="0.2">
      <c r="A34" s="5" t="s">
        <v>2040</v>
      </c>
      <c r="B34" t="s">
        <v>773</v>
      </c>
      <c r="C34" t="s">
        <v>2041</v>
      </c>
      <c r="D34" s="6" t="s">
        <v>2042</v>
      </c>
      <c r="E34" t="s">
        <v>1917</v>
      </c>
      <c r="G34" t="s">
        <v>1920</v>
      </c>
      <c r="H34" t="s">
        <v>1920</v>
      </c>
      <c r="I34" t="s">
        <v>1922</v>
      </c>
      <c r="J34" t="s">
        <v>1922</v>
      </c>
      <c r="K34" t="s">
        <v>1920</v>
      </c>
      <c r="L34" t="s">
        <v>1920</v>
      </c>
      <c r="M34" t="s">
        <v>1920</v>
      </c>
      <c r="N34" t="s">
        <v>1922</v>
      </c>
      <c r="O34" t="s">
        <v>1922</v>
      </c>
      <c r="P34" t="s">
        <v>1922</v>
      </c>
      <c r="Q34" t="s">
        <v>1920</v>
      </c>
      <c r="R34" t="s">
        <v>1920</v>
      </c>
      <c r="S34" t="s">
        <v>1920</v>
      </c>
      <c r="T34" t="s">
        <v>1920</v>
      </c>
      <c r="U34" t="s">
        <v>1922</v>
      </c>
      <c r="V34">
        <v>50</v>
      </c>
      <c r="W34" t="s">
        <v>70</v>
      </c>
      <c r="X34" t="s">
        <v>2043</v>
      </c>
      <c r="Y34" t="s">
        <v>1939</v>
      </c>
      <c r="Z34" t="s">
        <v>1980</v>
      </c>
      <c r="AA34" t="s">
        <v>70</v>
      </c>
      <c r="AB34" t="s">
        <v>70</v>
      </c>
      <c r="AD34" t="s">
        <v>1939</v>
      </c>
      <c r="AE34" t="s">
        <v>70</v>
      </c>
      <c r="AF34" t="s">
        <v>2044</v>
      </c>
      <c r="AG34" t="s">
        <v>72</v>
      </c>
      <c r="BN34" t="s">
        <v>70</v>
      </c>
      <c r="BO34" t="s">
        <v>72</v>
      </c>
      <c r="BP34" t="s">
        <v>70</v>
      </c>
      <c r="BQ34" t="s">
        <v>70</v>
      </c>
      <c r="BR34" t="s">
        <v>72</v>
      </c>
      <c r="BS34" t="s">
        <v>72</v>
      </c>
      <c r="BT34" t="s">
        <v>70</v>
      </c>
      <c r="BU34" t="s">
        <v>70</v>
      </c>
      <c r="BV34" t="s">
        <v>70</v>
      </c>
      <c r="BW34" t="s">
        <v>70</v>
      </c>
      <c r="BX34" t="s">
        <v>70</v>
      </c>
      <c r="BZ34" t="s">
        <v>70</v>
      </c>
      <c r="CA34" t="s">
        <v>70</v>
      </c>
      <c r="CB34" t="s">
        <v>2045</v>
      </c>
      <c r="CC34" t="s">
        <v>70</v>
      </c>
      <c r="CD34" t="s">
        <v>70</v>
      </c>
      <c r="CE34" t="s">
        <v>70</v>
      </c>
      <c r="CF34" t="s">
        <v>70</v>
      </c>
      <c r="CG34" t="s">
        <v>70</v>
      </c>
      <c r="CH34" t="s">
        <v>70</v>
      </c>
      <c r="CI34" t="s">
        <v>70</v>
      </c>
      <c r="CJ34" t="s">
        <v>206</v>
      </c>
      <c r="CK34" t="s">
        <v>206</v>
      </c>
      <c r="CL34" t="s">
        <v>206</v>
      </c>
      <c r="CM34" t="s">
        <v>70</v>
      </c>
      <c r="CO34" t="s">
        <v>70</v>
      </c>
      <c r="CP34" t="s">
        <v>70</v>
      </c>
      <c r="CQ34" t="s">
        <v>70</v>
      </c>
      <c r="CR34" t="s">
        <v>70</v>
      </c>
      <c r="CT34" t="s">
        <v>1076</v>
      </c>
      <c r="CU34" t="s">
        <v>1076</v>
      </c>
      <c r="FN34" t="s">
        <v>70</v>
      </c>
      <c r="FO34" t="s">
        <v>70</v>
      </c>
      <c r="FP34" t="s">
        <v>72</v>
      </c>
      <c r="FR34" t="s">
        <v>70</v>
      </c>
      <c r="FS34" t="s">
        <v>2046</v>
      </c>
      <c r="FT34" t="s">
        <v>70</v>
      </c>
      <c r="FU34" t="s">
        <v>70</v>
      </c>
      <c r="FV34" t="s">
        <v>70</v>
      </c>
      <c r="FW34" t="s">
        <v>70</v>
      </c>
      <c r="FX34" t="s">
        <v>70</v>
      </c>
      <c r="FY34" t="s">
        <v>70</v>
      </c>
      <c r="FZ34" t="s">
        <v>2047</v>
      </c>
      <c r="GA34" t="s">
        <v>70</v>
      </c>
      <c r="GB34" t="s">
        <v>72</v>
      </c>
      <c r="GC34" t="s">
        <v>72</v>
      </c>
      <c r="GD34" t="s">
        <v>70</v>
      </c>
      <c r="GE34" t="s">
        <v>70</v>
      </c>
      <c r="GF34" t="s">
        <v>70</v>
      </c>
      <c r="GG34" t="s">
        <v>70</v>
      </c>
      <c r="GH34" t="s">
        <v>70</v>
      </c>
      <c r="GJ34" t="s">
        <v>70</v>
      </c>
      <c r="GK34" t="s">
        <v>206</v>
      </c>
      <c r="GL34" t="s">
        <v>206</v>
      </c>
      <c r="GM34" t="s">
        <v>206</v>
      </c>
      <c r="GN34" t="s">
        <v>206</v>
      </c>
      <c r="GO34" t="s">
        <v>70</v>
      </c>
      <c r="GP34" t="s">
        <v>206</v>
      </c>
      <c r="GQ34" t="s">
        <v>70</v>
      </c>
      <c r="GR34" t="s">
        <v>70</v>
      </c>
      <c r="GS34" t="s">
        <v>70</v>
      </c>
      <c r="GT34" t="s">
        <v>206</v>
      </c>
      <c r="GU34" t="s">
        <v>206</v>
      </c>
      <c r="GV34" t="s">
        <v>206</v>
      </c>
      <c r="GX34" t="s">
        <v>70</v>
      </c>
      <c r="GY34" t="s">
        <v>70</v>
      </c>
      <c r="GZ34" t="s">
        <v>70</v>
      </c>
      <c r="HA34" t="s">
        <v>70</v>
      </c>
      <c r="HB34" t="s">
        <v>70</v>
      </c>
      <c r="HC34" t="s">
        <v>72</v>
      </c>
      <c r="HD34" t="s">
        <v>70</v>
      </c>
      <c r="HE34" t="s">
        <v>72</v>
      </c>
      <c r="HF34" t="s">
        <v>70</v>
      </c>
      <c r="HG34" t="s">
        <v>72</v>
      </c>
      <c r="HH34" t="s">
        <v>72</v>
      </c>
      <c r="HI34" t="s">
        <v>72</v>
      </c>
      <c r="HJ34" t="s">
        <v>1076</v>
      </c>
      <c r="HK34" t="s">
        <v>70</v>
      </c>
      <c r="HL34" t="s">
        <v>70</v>
      </c>
      <c r="HM34" t="s">
        <v>70</v>
      </c>
      <c r="HN34" t="s">
        <v>72</v>
      </c>
      <c r="HO34" t="s">
        <v>70</v>
      </c>
      <c r="HP34" t="s">
        <v>70</v>
      </c>
      <c r="HQ34" t="s">
        <v>70</v>
      </c>
      <c r="HR34" t="s">
        <v>70</v>
      </c>
      <c r="HS34" t="s">
        <v>70</v>
      </c>
      <c r="HT34" t="s">
        <v>70</v>
      </c>
      <c r="HU34" t="s">
        <v>70</v>
      </c>
      <c r="HV34" t="s">
        <v>70</v>
      </c>
      <c r="HW34" t="s">
        <v>70</v>
      </c>
      <c r="HX34" t="s">
        <v>70</v>
      </c>
      <c r="HY34" t="s">
        <v>70</v>
      </c>
      <c r="HZ34" t="s">
        <v>72</v>
      </c>
      <c r="JB34" t="s">
        <v>72</v>
      </c>
    </row>
    <row r="35" spans="1:262" x14ac:dyDescent="0.2">
      <c r="A35" s="5" t="s">
        <v>2048</v>
      </c>
      <c r="B35" t="s">
        <v>1268</v>
      </c>
      <c r="C35" t="s">
        <v>1269</v>
      </c>
      <c r="D35" s="6" t="s">
        <v>2049</v>
      </c>
      <c r="E35" t="s">
        <v>1917</v>
      </c>
      <c r="F35" t="s">
        <v>2050</v>
      </c>
      <c r="G35" t="s">
        <v>1922</v>
      </c>
      <c r="H35" t="s">
        <v>1921</v>
      </c>
      <c r="I35" t="s">
        <v>1919</v>
      </c>
      <c r="J35" t="s">
        <v>1919</v>
      </c>
      <c r="K35" t="s">
        <v>1919</v>
      </c>
      <c r="L35" t="s">
        <v>1921</v>
      </c>
      <c r="M35" t="s">
        <v>1919</v>
      </c>
      <c r="N35" t="s">
        <v>1920</v>
      </c>
      <c r="O35" t="s">
        <v>1919</v>
      </c>
      <c r="P35" t="s">
        <v>1919</v>
      </c>
      <c r="Q35" t="s">
        <v>1920</v>
      </c>
      <c r="R35" t="s">
        <v>1920</v>
      </c>
      <c r="S35" t="s">
        <v>1919</v>
      </c>
      <c r="T35" t="s">
        <v>1921</v>
      </c>
      <c r="U35" t="s">
        <v>1919</v>
      </c>
      <c r="V35">
        <v>71</v>
      </c>
      <c r="W35" t="s">
        <v>72</v>
      </c>
      <c r="AA35" t="s">
        <v>72</v>
      </c>
      <c r="AB35" t="s">
        <v>72</v>
      </c>
      <c r="AD35" t="s">
        <v>1953</v>
      </c>
      <c r="AE35" t="s">
        <v>70</v>
      </c>
      <c r="AF35" t="s">
        <v>2051</v>
      </c>
      <c r="AG35" t="s">
        <v>72</v>
      </c>
      <c r="BN35" t="s">
        <v>70</v>
      </c>
      <c r="BO35" t="s">
        <v>72</v>
      </c>
      <c r="BP35" t="s">
        <v>72</v>
      </c>
      <c r="BQ35" t="s">
        <v>70</v>
      </c>
      <c r="BV35" t="s">
        <v>70</v>
      </c>
      <c r="BW35" t="s">
        <v>70</v>
      </c>
      <c r="BX35" t="s">
        <v>70</v>
      </c>
      <c r="BY35" t="s">
        <v>70</v>
      </c>
      <c r="CA35" t="s">
        <v>72</v>
      </c>
      <c r="CC35" t="s">
        <v>72</v>
      </c>
      <c r="CD35" t="s">
        <v>206</v>
      </c>
      <c r="CE35" t="s">
        <v>206</v>
      </c>
      <c r="CF35" t="s">
        <v>72</v>
      </c>
      <c r="CG35" t="s">
        <v>70</v>
      </c>
      <c r="CH35" t="s">
        <v>70</v>
      </c>
      <c r="CI35" t="s">
        <v>70</v>
      </c>
      <c r="CJ35" t="s">
        <v>72</v>
      </c>
      <c r="CK35" t="s">
        <v>72</v>
      </c>
      <c r="CL35" t="s">
        <v>70</v>
      </c>
      <c r="CM35" t="s">
        <v>70</v>
      </c>
      <c r="CN35" t="s">
        <v>72</v>
      </c>
      <c r="CO35" t="s">
        <v>70</v>
      </c>
      <c r="CP35" t="s">
        <v>70</v>
      </c>
      <c r="CQ35" t="s">
        <v>72</v>
      </c>
      <c r="CR35" t="s">
        <v>72</v>
      </c>
      <c r="CS35" t="s">
        <v>72</v>
      </c>
      <c r="CU35" t="s">
        <v>1076</v>
      </c>
      <c r="FN35" t="s">
        <v>70</v>
      </c>
      <c r="FO35" t="s">
        <v>72</v>
      </c>
      <c r="FP35" t="s">
        <v>72</v>
      </c>
      <c r="FR35" t="s">
        <v>72</v>
      </c>
      <c r="FT35" t="s">
        <v>70</v>
      </c>
      <c r="FU35" t="s">
        <v>72</v>
      </c>
      <c r="GX35" t="s">
        <v>70</v>
      </c>
      <c r="GY35" t="s">
        <v>70</v>
      </c>
      <c r="GZ35" t="s">
        <v>72</v>
      </c>
      <c r="HA35" t="s">
        <v>72</v>
      </c>
      <c r="HB35" t="s">
        <v>206</v>
      </c>
      <c r="HC35" t="s">
        <v>70</v>
      </c>
      <c r="HD35" t="s">
        <v>72</v>
      </c>
      <c r="HK35" t="s">
        <v>70</v>
      </c>
      <c r="HL35" t="s">
        <v>72</v>
      </c>
      <c r="HM35" t="s">
        <v>105</v>
      </c>
      <c r="HN35" t="s">
        <v>105</v>
      </c>
      <c r="HO35" t="s">
        <v>105</v>
      </c>
      <c r="HP35" t="s">
        <v>105</v>
      </c>
      <c r="HQ35" t="s">
        <v>105</v>
      </c>
      <c r="HR35" t="s">
        <v>105</v>
      </c>
      <c r="HS35" t="s">
        <v>105</v>
      </c>
      <c r="HT35" t="s">
        <v>70</v>
      </c>
      <c r="HU35" t="s">
        <v>70</v>
      </c>
      <c r="HV35" t="s">
        <v>70</v>
      </c>
      <c r="HW35" t="s">
        <v>105</v>
      </c>
      <c r="HX35" t="s">
        <v>105</v>
      </c>
      <c r="HY35" t="s">
        <v>72</v>
      </c>
      <c r="HZ35" t="s">
        <v>70</v>
      </c>
      <c r="IA35" t="s">
        <v>70</v>
      </c>
      <c r="IB35" t="s">
        <v>70</v>
      </c>
      <c r="IC35" t="s">
        <v>70</v>
      </c>
      <c r="ID35" t="s">
        <v>206</v>
      </c>
      <c r="IE35" t="s">
        <v>206</v>
      </c>
      <c r="IF35" t="s">
        <v>72</v>
      </c>
      <c r="IM35" t="s">
        <v>70</v>
      </c>
      <c r="IN35" t="s">
        <v>70</v>
      </c>
      <c r="IO35" t="s">
        <v>70</v>
      </c>
      <c r="IP35" t="s">
        <v>70</v>
      </c>
      <c r="IQ35" t="s">
        <v>70</v>
      </c>
      <c r="IR35" t="s">
        <v>70</v>
      </c>
      <c r="IS35" t="s">
        <v>70</v>
      </c>
      <c r="IT35" t="s">
        <v>70</v>
      </c>
      <c r="IU35" t="s">
        <v>70</v>
      </c>
      <c r="IW35" t="s">
        <v>70</v>
      </c>
      <c r="IX35" t="s">
        <v>70</v>
      </c>
      <c r="IY35" t="s">
        <v>70</v>
      </c>
      <c r="IZ35" t="s">
        <v>105</v>
      </c>
      <c r="JB35" t="s">
        <v>72</v>
      </c>
    </row>
    <row r="36" spans="1:262" x14ac:dyDescent="0.2">
      <c r="A36" s="5" t="s">
        <v>2099</v>
      </c>
      <c r="B36" t="s">
        <v>773</v>
      </c>
      <c r="C36" t="s">
        <v>842</v>
      </c>
      <c r="D36" s="6" t="s">
        <v>2100</v>
      </c>
      <c r="E36" t="s">
        <v>1917</v>
      </c>
      <c r="F36" t="s">
        <v>2101</v>
      </c>
      <c r="G36" t="s">
        <v>1921</v>
      </c>
      <c r="H36" t="s">
        <v>1922</v>
      </c>
      <c r="I36" t="s">
        <v>1922</v>
      </c>
      <c r="J36" t="s">
        <v>1922</v>
      </c>
      <c r="K36" t="s">
        <v>1919</v>
      </c>
      <c r="L36" t="s">
        <v>1920</v>
      </c>
      <c r="M36" t="s">
        <v>1920</v>
      </c>
      <c r="N36" t="s">
        <v>1922</v>
      </c>
      <c r="O36" t="s">
        <v>1922</v>
      </c>
      <c r="P36" t="s">
        <v>1922</v>
      </c>
      <c r="Q36" t="s">
        <v>1922</v>
      </c>
      <c r="R36" t="s">
        <v>1922</v>
      </c>
      <c r="S36" t="s">
        <v>1920</v>
      </c>
      <c r="T36" t="s">
        <v>1921</v>
      </c>
      <c r="U36" t="s">
        <v>1922</v>
      </c>
      <c r="V36">
        <v>100</v>
      </c>
      <c r="W36" t="s">
        <v>72</v>
      </c>
      <c r="AA36" t="s">
        <v>72</v>
      </c>
      <c r="AB36" t="s">
        <v>70</v>
      </c>
      <c r="AD36" t="s">
        <v>1945</v>
      </c>
      <c r="AE36" t="s">
        <v>70</v>
      </c>
      <c r="AF36" t="s">
        <v>2102</v>
      </c>
      <c r="AG36" t="s">
        <v>72</v>
      </c>
      <c r="BN36" t="s">
        <v>70</v>
      </c>
      <c r="BO36" t="s">
        <v>70</v>
      </c>
      <c r="BP36" t="s">
        <v>70</v>
      </c>
      <c r="BQ36" t="s">
        <v>70</v>
      </c>
      <c r="BR36" t="s">
        <v>70</v>
      </c>
      <c r="BS36" t="s">
        <v>70</v>
      </c>
      <c r="BT36" t="s">
        <v>70</v>
      </c>
      <c r="BU36" t="s">
        <v>72</v>
      </c>
      <c r="BV36" t="s">
        <v>70</v>
      </c>
      <c r="BW36" t="s">
        <v>70</v>
      </c>
      <c r="BY36" t="s">
        <v>72</v>
      </c>
      <c r="BZ36" t="s">
        <v>72</v>
      </c>
      <c r="CA36" t="s">
        <v>70</v>
      </c>
      <c r="CB36" t="s">
        <v>2103</v>
      </c>
      <c r="CC36" t="s">
        <v>70</v>
      </c>
      <c r="CD36" t="s">
        <v>206</v>
      </c>
      <c r="CE36" t="s">
        <v>70</v>
      </c>
      <c r="CF36" t="s">
        <v>70</v>
      </c>
      <c r="CG36" t="s">
        <v>70</v>
      </c>
      <c r="CH36" t="s">
        <v>70</v>
      </c>
      <c r="CI36" t="s">
        <v>206</v>
      </c>
      <c r="CJ36" t="s">
        <v>70</v>
      </c>
      <c r="CK36" t="s">
        <v>206</v>
      </c>
      <c r="CL36" t="s">
        <v>70</v>
      </c>
      <c r="CM36" t="s">
        <v>70</v>
      </c>
      <c r="CN36" t="s">
        <v>70</v>
      </c>
      <c r="CO36" t="s">
        <v>70</v>
      </c>
      <c r="CP36" t="s">
        <v>206</v>
      </c>
      <c r="CQ36" t="s">
        <v>70</v>
      </c>
      <c r="CR36" t="s">
        <v>72</v>
      </c>
      <c r="CS36" t="s">
        <v>72</v>
      </c>
      <c r="CU36" t="s">
        <v>2104</v>
      </c>
      <c r="FN36" t="s">
        <v>70</v>
      </c>
      <c r="FO36" t="s">
        <v>72</v>
      </c>
      <c r="FP36" t="s">
        <v>70</v>
      </c>
      <c r="FQ36" t="s">
        <v>2105</v>
      </c>
      <c r="FR36" t="s">
        <v>70</v>
      </c>
      <c r="FS36" t="s">
        <v>2106</v>
      </c>
      <c r="FT36" t="s">
        <v>70</v>
      </c>
      <c r="FU36" t="s">
        <v>70</v>
      </c>
      <c r="FV36" t="s">
        <v>206</v>
      </c>
      <c r="FW36" t="s">
        <v>70</v>
      </c>
      <c r="FX36" t="s">
        <v>70</v>
      </c>
      <c r="FY36" t="s">
        <v>70</v>
      </c>
      <c r="GA36" t="s">
        <v>70</v>
      </c>
      <c r="GB36" t="s">
        <v>206</v>
      </c>
      <c r="GC36" t="s">
        <v>70</v>
      </c>
      <c r="GD36" t="s">
        <v>206</v>
      </c>
      <c r="GE36" t="s">
        <v>206</v>
      </c>
      <c r="GF36" t="s">
        <v>206</v>
      </c>
      <c r="GG36" t="s">
        <v>206</v>
      </c>
      <c r="GH36" t="s">
        <v>206</v>
      </c>
      <c r="GJ36" t="s">
        <v>70</v>
      </c>
      <c r="GK36" t="s">
        <v>206</v>
      </c>
      <c r="GL36" t="s">
        <v>206</v>
      </c>
      <c r="GM36" t="s">
        <v>206</v>
      </c>
      <c r="GN36" t="s">
        <v>70</v>
      </c>
      <c r="GO36" t="s">
        <v>70</v>
      </c>
      <c r="GP36" t="s">
        <v>70</v>
      </c>
      <c r="GQ36" t="s">
        <v>70</v>
      </c>
      <c r="GR36" t="s">
        <v>70</v>
      </c>
      <c r="GS36" t="s">
        <v>72</v>
      </c>
      <c r="GT36" t="s">
        <v>70</v>
      </c>
      <c r="GU36" t="s">
        <v>70</v>
      </c>
      <c r="GV36" t="s">
        <v>70</v>
      </c>
      <c r="GX36" t="s">
        <v>72</v>
      </c>
      <c r="HZ36" t="s">
        <v>70</v>
      </c>
      <c r="IA36" t="s">
        <v>70</v>
      </c>
      <c r="IB36" t="s">
        <v>70</v>
      </c>
      <c r="IC36" t="s">
        <v>206</v>
      </c>
      <c r="ID36" t="s">
        <v>70</v>
      </c>
      <c r="IE36" t="s">
        <v>72</v>
      </c>
      <c r="IF36" t="s">
        <v>72</v>
      </c>
      <c r="IM36" t="s">
        <v>70</v>
      </c>
      <c r="IN36" t="s">
        <v>70</v>
      </c>
      <c r="IO36" t="s">
        <v>70</v>
      </c>
      <c r="IP36" t="s">
        <v>70</v>
      </c>
      <c r="IQ36" t="s">
        <v>70</v>
      </c>
      <c r="IR36" t="s">
        <v>70</v>
      </c>
      <c r="IS36" t="s">
        <v>70</v>
      </c>
      <c r="IT36" t="s">
        <v>70</v>
      </c>
      <c r="IU36" t="s">
        <v>105</v>
      </c>
      <c r="IV36" t="s">
        <v>105</v>
      </c>
      <c r="IW36" t="s">
        <v>70</v>
      </c>
      <c r="IX36" t="s">
        <v>70</v>
      </c>
      <c r="IY36" t="s">
        <v>105</v>
      </c>
      <c r="IZ36" t="s">
        <v>70</v>
      </c>
      <c r="JA36" t="s">
        <v>2107</v>
      </c>
      <c r="JB36" t="s">
        <v>70</v>
      </c>
    </row>
    <row r="37" spans="1:262" x14ac:dyDescent="0.2">
      <c r="A37" s="5" t="s">
        <v>2108</v>
      </c>
      <c r="C37" t="s">
        <v>842</v>
      </c>
      <c r="D37" s="6" t="s">
        <v>2109</v>
      </c>
      <c r="E37" t="s">
        <v>1917</v>
      </c>
      <c r="F37" t="s">
        <v>2110</v>
      </c>
      <c r="G37" t="s">
        <v>1919</v>
      </c>
      <c r="H37" t="s">
        <v>1920</v>
      </c>
      <c r="I37" t="s">
        <v>1920</v>
      </c>
      <c r="J37" t="s">
        <v>1922</v>
      </c>
      <c r="K37" t="s">
        <v>1922</v>
      </c>
      <c r="L37" t="s">
        <v>1922</v>
      </c>
      <c r="M37" t="s">
        <v>1920</v>
      </c>
      <c r="N37" t="s">
        <v>1922</v>
      </c>
      <c r="O37" t="s">
        <v>1920</v>
      </c>
      <c r="P37" t="s">
        <v>1920</v>
      </c>
      <c r="Q37" t="s">
        <v>1922</v>
      </c>
      <c r="R37" t="s">
        <v>1922</v>
      </c>
      <c r="S37" t="s">
        <v>1922</v>
      </c>
      <c r="T37" t="s">
        <v>1922</v>
      </c>
      <c r="U37" t="s">
        <v>1919</v>
      </c>
      <c r="V37">
        <v>80</v>
      </c>
      <c r="W37" t="s">
        <v>70</v>
      </c>
      <c r="X37" t="s">
        <v>2111</v>
      </c>
      <c r="Y37" t="s">
        <v>2016</v>
      </c>
      <c r="Z37" t="s">
        <v>1946</v>
      </c>
      <c r="AA37" t="s">
        <v>70</v>
      </c>
      <c r="AB37" t="s">
        <v>70</v>
      </c>
      <c r="AE37" t="s">
        <v>70</v>
      </c>
      <c r="AF37" t="s">
        <v>2112</v>
      </c>
      <c r="AG37" t="s">
        <v>72</v>
      </c>
      <c r="BN37" t="s">
        <v>70</v>
      </c>
      <c r="BO37" t="s">
        <v>72</v>
      </c>
      <c r="BP37" t="s">
        <v>70</v>
      </c>
      <c r="BQ37" t="s">
        <v>70</v>
      </c>
      <c r="BR37" t="s">
        <v>72</v>
      </c>
      <c r="BS37" t="s">
        <v>70</v>
      </c>
      <c r="BT37" t="s">
        <v>70</v>
      </c>
      <c r="BU37" t="s">
        <v>72</v>
      </c>
      <c r="BV37" t="s">
        <v>70</v>
      </c>
      <c r="BX37" t="s">
        <v>72</v>
      </c>
      <c r="BY37" t="s">
        <v>70</v>
      </c>
      <c r="BZ37" t="s">
        <v>70</v>
      </c>
      <c r="CA37" t="s">
        <v>70</v>
      </c>
      <c r="CB37" t="s">
        <v>2113</v>
      </c>
      <c r="CC37" t="s">
        <v>70</v>
      </c>
      <c r="CD37" t="s">
        <v>70</v>
      </c>
      <c r="CE37" t="s">
        <v>70</v>
      </c>
      <c r="CF37" t="s">
        <v>70</v>
      </c>
      <c r="CG37" t="s">
        <v>70</v>
      </c>
      <c r="CH37" t="s">
        <v>70</v>
      </c>
      <c r="CI37" t="s">
        <v>70</v>
      </c>
      <c r="CJ37" t="s">
        <v>70</v>
      </c>
      <c r="CK37" t="s">
        <v>206</v>
      </c>
      <c r="CL37" t="s">
        <v>70</v>
      </c>
      <c r="CM37" t="s">
        <v>70</v>
      </c>
      <c r="CN37" t="s">
        <v>70</v>
      </c>
      <c r="CO37" t="s">
        <v>70</v>
      </c>
      <c r="CP37" t="s">
        <v>70</v>
      </c>
      <c r="CQ37" t="s">
        <v>70</v>
      </c>
      <c r="CR37" t="s">
        <v>72</v>
      </c>
      <c r="CS37" t="s">
        <v>72</v>
      </c>
      <c r="CU37" t="s">
        <v>2114</v>
      </c>
      <c r="FN37" t="s">
        <v>72</v>
      </c>
      <c r="FT37" t="s">
        <v>70</v>
      </c>
      <c r="FU37" t="s">
        <v>70</v>
      </c>
      <c r="FV37" t="s">
        <v>70</v>
      </c>
      <c r="FW37" t="s">
        <v>70</v>
      </c>
      <c r="FX37" t="s">
        <v>70</v>
      </c>
      <c r="FY37" t="s">
        <v>70</v>
      </c>
      <c r="FZ37" t="s">
        <v>2115</v>
      </c>
      <c r="GA37" t="s">
        <v>70</v>
      </c>
      <c r="GB37" t="s">
        <v>206</v>
      </c>
      <c r="GC37" t="s">
        <v>206</v>
      </c>
      <c r="GD37" t="s">
        <v>206</v>
      </c>
      <c r="GE37" t="s">
        <v>206</v>
      </c>
      <c r="GF37" t="s">
        <v>206</v>
      </c>
      <c r="GG37" t="s">
        <v>206</v>
      </c>
      <c r="GH37" t="s">
        <v>206</v>
      </c>
      <c r="GI37" t="s">
        <v>2116</v>
      </c>
      <c r="GJ37" t="s">
        <v>70</v>
      </c>
      <c r="GK37" t="s">
        <v>70</v>
      </c>
      <c r="GL37" t="s">
        <v>206</v>
      </c>
      <c r="GM37" t="s">
        <v>70</v>
      </c>
      <c r="GN37" t="s">
        <v>70</v>
      </c>
      <c r="GO37" t="s">
        <v>70</v>
      </c>
      <c r="GP37" t="s">
        <v>206</v>
      </c>
      <c r="GQ37" t="s">
        <v>70</v>
      </c>
      <c r="GR37" t="s">
        <v>70</v>
      </c>
      <c r="GS37" t="s">
        <v>72</v>
      </c>
      <c r="GT37" t="s">
        <v>206</v>
      </c>
      <c r="GU37" t="s">
        <v>72</v>
      </c>
      <c r="GV37" t="s">
        <v>70</v>
      </c>
      <c r="GX37" t="s">
        <v>70</v>
      </c>
      <c r="GY37" t="s">
        <v>70</v>
      </c>
      <c r="GZ37" t="s">
        <v>72</v>
      </c>
      <c r="HA37" t="s">
        <v>70</v>
      </c>
      <c r="HB37" t="s">
        <v>70</v>
      </c>
      <c r="HC37" t="s">
        <v>72</v>
      </c>
      <c r="HD37" t="s">
        <v>70</v>
      </c>
      <c r="HE37" t="s">
        <v>70</v>
      </c>
      <c r="HF37" t="s">
        <v>70</v>
      </c>
      <c r="HG37" t="s">
        <v>72</v>
      </c>
      <c r="HH37" t="s">
        <v>70</v>
      </c>
      <c r="HI37" t="s">
        <v>70</v>
      </c>
      <c r="HK37" t="s">
        <v>70</v>
      </c>
      <c r="HL37" t="s">
        <v>70</v>
      </c>
      <c r="HM37" t="s">
        <v>70</v>
      </c>
      <c r="HN37" t="s">
        <v>70</v>
      </c>
      <c r="HO37" t="s">
        <v>70</v>
      </c>
      <c r="HP37" t="s">
        <v>70</v>
      </c>
      <c r="HQ37" t="s">
        <v>70</v>
      </c>
      <c r="HR37" t="s">
        <v>70</v>
      </c>
      <c r="HS37" t="s">
        <v>105</v>
      </c>
      <c r="HT37" t="s">
        <v>70</v>
      </c>
      <c r="HU37" t="s">
        <v>70</v>
      </c>
      <c r="HV37" t="s">
        <v>70</v>
      </c>
      <c r="HW37" t="s">
        <v>70</v>
      </c>
      <c r="HX37" t="s">
        <v>70</v>
      </c>
      <c r="HY37" t="s">
        <v>70</v>
      </c>
      <c r="HZ37" t="s">
        <v>70</v>
      </c>
      <c r="IA37" t="s">
        <v>70</v>
      </c>
      <c r="IB37" t="s">
        <v>70</v>
      </c>
      <c r="IC37" t="s">
        <v>70</v>
      </c>
      <c r="ID37" t="s">
        <v>206</v>
      </c>
      <c r="IE37" t="s">
        <v>72</v>
      </c>
      <c r="IF37" t="s">
        <v>70</v>
      </c>
      <c r="IG37" t="s">
        <v>105</v>
      </c>
      <c r="IH37" t="s">
        <v>70</v>
      </c>
      <c r="II37" t="s">
        <v>72</v>
      </c>
      <c r="IJ37" t="s">
        <v>72</v>
      </c>
      <c r="IK37" t="s">
        <v>72</v>
      </c>
      <c r="IL37" t="s">
        <v>70</v>
      </c>
      <c r="IM37" t="s">
        <v>70</v>
      </c>
      <c r="IN37" t="s">
        <v>70</v>
      </c>
      <c r="IO37" t="s">
        <v>70</v>
      </c>
      <c r="IP37" t="s">
        <v>70</v>
      </c>
      <c r="IQ37" t="s">
        <v>70</v>
      </c>
      <c r="IR37" t="s">
        <v>70</v>
      </c>
      <c r="IS37" t="s">
        <v>70</v>
      </c>
      <c r="IT37" t="s">
        <v>105</v>
      </c>
      <c r="IU37" t="s">
        <v>70</v>
      </c>
      <c r="IV37" t="s">
        <v>70</v>
      </c>
      <c r="IW37" t="s">
        <v>70</v>
      </c>
      <c r="IX37" t="s">
        <v>70</v>
      </c>
      <c r="IY37" t="s">
        <v>70</v>
      </c>
      <c r="IZ37" t="s">
        <v>70</v>
      </c>
      <c r="JA37" t="s">
        <v>2117</v>
      </c>
      <c r="JB37" t="s">
        <v>70</v>
      </c>
    </row>
    <row r="38" spans="1:262" x14ac:dyDescent="0.2">
      <c r="A38" s="5" t="s">
        <v>2118</v>
      </c>
      <c r="C38" t="s">
        <v>842</v>
      </c>
      <c r="D38" s="6" t="s">
        <v>2119</v>
      </c>
      <c r="E38" t="s">
        <v>1917</v>
      </c>
      <c r="F38" t="s">
        <v>2120</v>
      </c>
      <c r="G38" t="s">
        <v>1921</v>
      </c>
      <c r="H38" t="s">
        <v>1922</v>
      </c>
      <c r="I38" t="s">
        <v>1922</v>
      </c>
      <c r="J38" t="s">
        <v>1922</v>
      </c>
      <c r="K38" t="s">
        <v>1922</v>
      </c>
      <c r="L38" t="s">
        <v>1920</v>
      </c>
      <c r="M38" t="s">
        <v>1920</v>
      </c>
      <c r="N38" t="s">
        <v>1922</v>
      </c>
      <c r="O38" t="s">
        <v>1922</v>
      </c>
      <c r="P38" t="s">
        <v>1922</v>
      </c>
      <c r="Q38" t="s">
        <v>1922</v>
      </c>
      <c r="R38" t="s">
        <v>1922</v>
      </c>
      <c r="S38" t="s">
        <v>1920</v>
      </c>
      <c r="T38" t="s">
        <v>1922</v>
      </c>
      <c r="U38" t="s">
        <v>1922</v>
      </c>
      <c r="V38">
        <v>100</v>
      </c>
      <c r="W38" t="s">
        <v>72</v>
      </c>
      <c r="AA38" t="s">
        <v>72</v>
      </c>
      <c r="AE38" t="s">
        <v>70</v>
      </c>
      <c r="AF38" t="s">
        <v>2121</v>
      </c>
      <c r="AG38" t="s">
        <v>72</v>
      </c>
      <c r="BN38" t="s">
        <v>70</v>
      </c>
      <c r="BO38" t="s">
        <v>70</v>
      </c>
      <c r="BP38" t="s">
        <v>70</v>
      </c>
      <c r="BQ38" t="s">
        <v>70</v>
      </c>
      <c r="BU38" t="s">
        <v>72</v>
      </c>
      <c r="BV38" t="s">
        <v>70</v>
      </c>
      <c r="BW38" t="s">
        <v>70</v>
      </c>
      <c r="BX38" t="s">
        <v>70</v>
      </c>
      <c r="BY38" t="s">
        <v>70</v>
      </c>
      <c r="BZ38" t="s">
        <v>72</v>
      </c>
      <c r="CA38" t="s">
        <v>70</v>
      </c>
      <c r="CB38" t="s">
        <v>2122</v>
      </c>
      <c r="CC38" t="s">
        <v>70</v>
      </c>
      <c r="CD38" t="s">
        <v>206</v>
      </c>
      <c r="CE38" t="s">
        <v>70</v>
      </c>
      <c r="CF38" t="s">
        <v>70</v>
      </c>
      <c r="CG38" t="s">
        <v>70</v>
      </c>
      <c r="CH38" t="s">
        <v>70</v>
      </c>
      <c r="CI38" t="s">
        <v>206</v>
      </c>
      <c r="CJ38" t="s">
        <v>70</v>
      </c>
      <c r="CK38" t="s">
        <v>206</v>
      </c>
      <c r="CL38" t="s">
        <v>206</v>
      </c>
      <c r="CM38" t="s">
        <v>70</v>
      </c>
      <c r="CN38" t="s">
        <v>70</v>
      </c>
      <c r="CO38" t="s">
        <v>70</v>
      </c>
      <c r="CP38" t="s">
        <v>70</v>
      </c>
      <c r="CQ38" t="s">
        <v>70</v>
      </c>
      <c r="CR38" t="s">
        <v>72</v>
      </c>
      <c r="CS38" t="s">
        <v>72</v>
      </c>
      <c r="CU38" t="s">
        <v>2123</v>
      </c>
      <c r="FN38" t="s">
        <v>70</v>
      </c>
      <c r="FO38" t="s">
        <v>72</v>
      </c>
      <c r="FP38" t="s">
        <v>70</v>
      </c>
      <c r="FQ38" t="s">
        <v>2033</v>
      </c>
      <c r="FR38" t="s">
        <v>70</v>
      </c>
      <c r="FS38" t="s">
        <v>2106</v>
      </c>
      <c r="FT38" t="s">
        <v>70</v>
      </c>
      <c r="FU38" t="s">
        <v>70</v>
      </c>
      <c r="FV38" t="s">
        <v>72</v>
      </c>
      <c r="FW38" t="s">
        <v>70</v>
      </c>
      <c r="FX38" t="s">
        <v>70</v>
      </c>
      <c r="FY38" t="s">
        <v>70</v>
      </c>
      <c r="GA38" t="s">
        <v>70</v>
      </c>
      <c r="GB38" t="s">
        <v>206</v>
      </c>
      <c r="GC38" t="s">
        <v>206</v>
      </c>
      <c r="GD38" t="s">
        <v>206</v>
      </c>
      <c r="GE38" t="s">
        <v>206</v>
      </c>
      <c r="GF38" t="s">
        <v>206</v>
      </c>
      <c r="GG38" t="s">
        <v>206</v>
      </c>
      <c r="GH38" t="s">
        <v>206</v>
      </c>
      <c r="GJ38" t="s">
        <v>70</v>
      </c>
      <c r="GK38" t="s">
        <v>206</v>
      </c>
      <c r="GL38" t="s">
        <v>206</v>
      </c>
      <c r="GM38" t="s">
        <v>206</v>
      </c>
      <c r="GN38" t="s">
        <v>70</v>
      </c>
      <c r="GO38" t="s">
        <v>70</v>
      </c>
      <c r="GP38" t="s">
        <v>206</v>
      </c>
      <c r="GQ38" t="s">
        <v>70</v>
      </c>
      <c r="GR38" t="s">
        <v>70</v>
      </c>
      <c r="GS38" t="s">
        <v>206</v>
      </c>
      <c r="GT38" t="s">
        <v>70</v>
      </c>
      <c r="GU38" t="s">
        <v>70</v>
      </c>
      <c r="GV38" t="s">
        <v>70</v>
      </c>
      <c r="GX38" t="s">
        <v>72</v>
      </c>
      <c r="HZ38" t="s">
        <v>70</v>
      </c>
      <c r="IA38" t="s">
        <v>70</v>
      </c>
      <c r="IB38" t="s">
        <v>70</v>
      </c>
      <c r="IC38" t="s">
        <v>70</v>
      </c>
      <c r="ID38" t="s">
        <v>72</v>
      </c>
      <c r="IE38" t="s">
        <v>72</v>
      </c>
      <c r="IF38" t="s">
        <v>72</v>
      </c>
      <c r="IM38" t="s">
        <v>70</v>
      </c>
      <c r="IN38" t="s">
        <v>105</v>
      </c>
      <c r="IO38" t="s">
        <v>70</v>
      </c>
      <c r="IP38" t="s">
        <v>70</v>
      </c>
      <c r="IQ38" t="s">
        <v>70</v>
      </c>
      <c r="IR38" t="s">
        <v>70</v>
      </c>
      <c r="IS38" t="s">
        <v>70</v>
      </c>
      <c r="IT38" t="s">
        <v>72</v>
      </c>
      <c r="IU38" t="s">
        <v>72</v>
      </c>
      <c r="IV38" t="s">
        <v>72</v>
      </c>
      <c r="IW38" t="s">
        <v>70</v>
      </c>
      <c r="IX38" t="s">
        <v>70</v>
      </c>
      <c r="IY38" t="s">
        <v>72</v>
      </c>
      <c r="IZ38" t="s">
        <v>70</v>
      </c>
      <c r="JA38" t="s">
        <v>2124</v>
      </c>
      <c r="JB38" t="s">
        <v>72</v>
      </c>
    </row>
    <row r="39" spans="1:262" x14ac:dyDescent="0.2">
      <c r="A39" s="5" t="s">
        <v>2125</v>
      </c>
      <c r="B39" t="s">
        <v>2126</v>
      </c>
      <c r="C39" t="s">
        <v>2127</v>
      </c>
      <c r="D39" s="6" t="s">
        <v>2128</v>
      </c>
      <c r="E39" t="s">
        <v>1917</v>
      </c>
      <c r="F39" t="s">
        <v>2129</v>
      </c>
      <c r="G39" t="s">
        <v>1920</v>
      </c>
      <c r="H39" t="s">
        <v>1922</v>
      </c>
      <c r="I39" t="s">
        <v>1920</v>
      </c>
      <c r="J39" t="s">
        <v>1922</v>
      </c>
      <c r="K39" t="s">
        <v>1921</v>
      </c>
      <c r="L39" t="s">
        <v>1922</v>
      </c>
      <c r="M39" t="s">
        <v>1921</v>
      </c>
      <c r="N39" t="s">
        <v>1922</v>
      </c>
      <c r="O39" t="s">
        <v>1922</v>
      </c>
      <c r="P39" t="s">
        <v>1922</v>
      </c>
      <c r="Q39" t="s">
        <v>1920</v>
      </c>
      <c r="R39" t="s">
        <v>1920</v>
      </c>
      <c r="S39" t="s">
        <v>1920</v>
      </c>
      <c r="U39" t="s">
        <v>1921</v>
      </c>
      <c r="V39">
        <v>20</v>
      </c>
      <c r="W39" t="s">
        <v>70</v>
      </c>
      <c r="X39" t="s">
        <v>2130</v>
      </c>
      <c r="Y39" t="s">
        <v>2016</v>
      </c>
      <c r="Z39" t="s">
        <v>1954</v>
      </c>
      <c r="AA39" t="s">
        <v>70</v>
      </c>
      <c r="AB39" t="s">
        <v>70</v>
      </c>
      <c r="AD39" t="s">
        <v>2016</v>
      </c>
      <c r="AE39" t="s">
        <v>70</v>
      </c>
      <c r="AF39" t="s">
        <v>2131</v>
      </c>
      <c r="AG39" t="s">
        <v>72</v>
      </c>
      <c r="BN39" t="s">
        <v>70</v>
      </c>
      <c r="BO39" t="s">
        <v>70</v>
      </c>
      <c r="BP39" t="s">
        <v>70</v>
      </c>
      <c r="BQ39" t="s">
        <v>70</v>
      </c>
      <c r="BS39" t="s">
        <v>72</v>
      </c>
      <c r="BT39" t="s">
        <v>72</v>
      </c>
      <c r="BV39" t="s">
        <v>70</v>
      </c>
      <c r="BW39" t="s">
        <v>72</v>
      </c>
      <c r="BX39" t="s">
        <v>70</v>
      </c>
      <c r="BY39" t="s">
        <v>70</v>
      </c>
      <c r="BZ39" t="s">
        <v>70</v>
      </c>
      <c r="CA39" t="s">
        <v>70</v>
      </c>
      <c r="CB39" t="s">
        <v>2132</v>
      </c>
      <c r="CC39" t="s">
        <v>70</v>
      </c>
      <c r="CD39" t="s">
        <v>70</v>
      </c>
      <c r="CE39" t="s">
        <v>70</v>
      </c>
      <c r="CF39" t="s">
        <v>70</v>
      </c>
      <c r="CG39" t="s">
        <v>70</v>
      </c>
      <c r="CH39" t="s">
        <v>72</v>
      </c>
      <c r="CI39" t="s">
        <v>70</v>
      </c>
      <c r="CJ39" t="s">
        <v>70</v>
      </c>
      <c r="CK39" t="s">
        <v>206</v>
      </c>
      <c r="CL39" t="s">
        <v>70</v>
      </c>
      <c r="CM39" t="s">
        <v>70</v>
      </c>
      <c r="CN39" t="s">
        <v>70</v>
      </c>
      <c r="CO39" t="s">
        <v>70</v>
      </c>
      <c r="CP39" t="s">
        <v>206</v>
      </c>
      <c r="CQ39" t="s">
        <v>70</v>
      </c>
      <c r="CR39" t="s">
        <v>70</v>
      </c>
      <c r="CS39" t="s">
        <v>206</v>
      </c>
      <c r="CT39" t="s">
        <v>2133</v>
      </c>
      <c r="CU39" t="s">
        <v>70</v>
      </c>
      <c r="FN39" t="s">
        <v>70</v>
      </c>
      <c r="FO39" t="s">
        <v>70</v>
      </c>
      <c r="FP39" t="s">
        <v>70</v>
      </c>
      <c r="FQ39" t="s">
        <v>2033</v>
      </c>
      <c r="FR39" t="s">
        <v>70</v>
      </c>
      <c r="FS39" t="s">
        <v>2134</v>
      </c>
      <c r="FT39" t="s">
        <v>70</v>
      </c>
      <c r="FU39" t="s">
        <v>70</v>
      </c>
      <c r="FV39" t="s">
        <v>70</v>
      </c>
      <c r="FW39" t="s">
        <v>70</v>
      </c>
      <c r="FX39" t="s">
        <v>70</v>
      </c>
      <c r="FY39" t="s">
        <v>70</v>
      </c>
      <c r="FZ39" t="s">
        <v>2135</v>
      </c>
      <c r="GA39" t="s">
        <v>70</v>
      </c>
      <c r="GB39" t="s">
        <v>206</v>
      </c>
      <c r="GC39" t="s">
        <v>70</v>
      </c>
      <c r="GD39" t="s">
        <v>70</v>
      </c>
      <c r="GE39" t="s">
        <v>70</v>
      </c>
      <c r="GF39" t="s">
        <v>70</v>
      </c>
      <c r="GG39" t="s">
        <v>70</v>
      </c>
      <c r="GH39" t="s">
        <v>206</v>
      </c>
      <c r="GI39" t="s">
        <v>2136</v>
      </c>
      <c r="GJ39" t="s">
        <v>70</v>
      </c>
      <c r="GK39" t="s">
        <v>70</v>
      </c>
      <c r="GL39" t="s">
        <v>70</v>
      </c>
      <c r="GM39" t="s">
        <v>70</v>
      </c>
      <c r="GN39" t="s">
        <v>70</v>
      </c>
      <c r="GO39" t="s">
        <v>70</v>
      </c>
      <c r="GP39" t="s">
        <v>70</v>
      </c>
      <c r="GQ39" t="s">
        <v>70</v>
      </c>
      <c r="GR39" t="s">
        <v>70</v>
      </c>
      <c r="GS39" t="s">
        <v>70</v>
      </c>
      <c r="GT39" t="s">
        <v>70</v>
      </c>
      <c r="GU39" t="s">
        <v>70</v>
      </c>
      <c r="GV39" t="s">
        <v>70</v>
      </c>
      <c r="GW39" t="s">
        <v>2137</v>
      </c>
      <c r="GX39" t="s">
        <v>70</v>
      </c>
      <c r="GY39" t="s">
        <v>70</v>
      </c>
      <c r="GZ39" t="s">
        <v>206</v>
      </c>
      <c r="HA39" t="s">
        <v>72</v>
      </c>
      <c r="HB39" t="s">
        <v>70</v>
      </c>
      <c r="HC39" t="s">
        <v>70</v>
      </c>
      <c r="HD39" t="s">
        <v>72</v>
      </c>
      <c r="HK39" t="s">
        <v>70</v>
      </c>
      <c r="HL39" t="s">
        <v>70</v>
      </c>
      <c r="HM39" t="s">
        <v>70</v>
      </c>
      <c r="HN39" t="s">
        <v>70</v>
      </c>
      <c r="HO39" t="s">
        <v>70</v>
      </c>
      <c r="HP39" t="s">
        <v>70</v>
      </c>
      <c r="HQ39" t="s">
        <v>70</v>
      </c>
      <c r="HR39" t="s">
        <v>70</v>
      </c>
      <c r="HS39" t="s">
        <v>70</v>
      </c>
      <c r="HT39" t="s">
        <v>70</v>
      </c>
      <c r="HU39" t="s">
        <v>70</v>
      </c>
      <c r="HV39" t="s">
        <v>70</v>
      </c>
      <c r="HW39" t="s">
        <v>105</v>
      </c>
      <c r="HX39" t="s">
        <v>105</v>
      </c>
      <c r="HY39" t="s">
        <v>70</v>
      </c>
      <c r="HZ39" t="s">
        <v>70</v>
      </c>
      <c r="IA39" t="s">
        <v>70</v>
      </c>
      <c r="IB39" t="s">
        <v>70</v>
      </c>
      <c r="IC39" t="s">
        <v>70</v>
      </c>
      <c r="ID39" t="s">
        <v>70</v>
      </c>
      <c r="IE39" t="s">
        <v>70</v>
      </c>
      <c r="IF39" t="s">
        <v>70</v>
      </c>
      <c r="IG39" t="s">
        <v>70</v>
      </c>
      <c r="IH39" t="s">
        <v>70</v>
      </c>
      <c r="II39" t="s">
        <v>70</v>
      </c>
      <c r="IJ39" t="s">
        <v>70</v>
      </c>
      <c r="IK39" t="s">
        <v>70</v>
      </c>
      <c r="IL39" t="s">
        <v>70</v>
      </c>
      <c r="IM39" t="s">
        <v>70</v>
      </c>
      <c r="IN39" t="s">
        <v>70</v>
      </c>
      <c r="IO39" t="s">
        <v>70</v>
      </c>
      <c r="IP39" t="s">
        <v>70</v>
      </c>
      <c r="IQ39" t="s">
        <v>70</v>
      </c>
      <c r="IR39" t="s">
        <v>70</v>
      </c>
      <c r="IS39" t="s">
        <v>70</v>
      </c>
      <c r="IT39" t="s">
        <v>70</v>
      </c>
      <c r="IU39" t="s">
        <v>70</v>
      </c>
      <c r="IV39" t="s">
        <v>70</v>
      </c>
      <c r="IW39" t="s">
        <v>70</v>
      </c>
      <c r="IX39" t="s">
        <v>70</v>
      </c>
      <c r="IY39" t="s">
        <v>70</v>
      </c>
      <c r="IZ39" t="s">
        <v>70</v>
      </c>
      <c r="JB39" t="s">
        <v>72</v>
      </c>
    </row>
    <row r="40" spans="1:262" x14ac:dyDescent="0.2">
      <c r="A40" s="5" t="s">
        <v>2138</v>
      </c>
      <c r="B40" t="s">
        <v>1268</v>
      </c>
      <c r="C40" t="s">
        <v>1269</v>
      </c>
      <c r="D40" s="6" t="s">
        <v>2139</v>
      </c>
      <c r="E40" t="s">
        <v>1917</v>
      </c>
      <c r="F40" t="s">
        <v>2140</v>
      </c>
      <c r="G40" t="s">
        <v>1920</v>
      </c>
      <c r="H40" t="s">
        <v>1922</v>
      </c>
      <c r="I40" t="s">
        <v>1919</v>
      </c>
      <c r="J40" t="s">
        <v>1919</v>
      </c>
      <c r="K40" t="s">
        <v>1922</v>
      </c>
      <c r="L40" t="s">
        <v>1922</v>
      </c>
      <c r="M40" t="s">
        <v>1920</v>
      </c>
      <c r="N40" t="s">
        <v>1920</v>
      </c>
      <c r="O40" t="s">
        <v>1922</v>
      </c>
      <c r="P40" t="s">
        <v>1922</v>
      </c>
      <c r="Q40" t="s">
        <v>1922</v>
      </c>
      <c r="R40" t="s">
        <v>1922</v>
      </c>
      <c r="S40" t="s">
        <v>1922</v>
      </c>
      <c r="T40" t="s">
        <v>1922</v>
      </c>
      <c r="U40" t="s">
        <v>1919</v>
      </c>
      <c r="V40">
        <v>50</v>
      </c>
      <c r="W40" t="s">
        <v>72</v>
      </c>
      <c r="AA40" t="s">
        <v>72</v>
      </c>
      <c r="AB40" t="s">
        <v>72</v>
      </c>
      <c r="AC40" t="s">
        <v>2141</v>
      </c>
      <c r="AD40" t="s">
        <v>1939</v>
      </c>
      <c r="AE40" t="s">
        <v>70</v>
      </c>
      <c r="AF40" t="s">
        <v>2142</v>
      </c>
      <c r="AG40" t="s">
        <v>72</v>
      </c>
      <c r="BN40" t="s">
        <v>72</v>
      </c>
      <c r="CV40" t="s">
        <v>70</v>
      </c>
      <c r="CW40" t="s">
        <v>72</v>
      </c>
      <c r="CX40" t="s">
        <v>72</v>
      </c>
      <c r="CY40" t="s">
        <v>70</v>
      </c>
      <c r="CZ40" t="s">
        <v>70</v>
      </c>
      <c r="DA40" t="s">
        <v>70</v>
      </c>
      <c r="DC40" t="s">
        <v>72</v>
      </c>
      <c r="DD40" t="s">
        <v>72</v>
      </c>
      <c r="DF40" t="s">
        <v>70</v>
      </c>
      <c r="DG40" t="s">
        <v>70</v>
      </c>
      <c r="DH40" t="s">
        <v>70</v>
      </c>
      <c r="DJ40" t="s">
        <v>72</v>
      </c>
      <c r="DL40" t="s">
        <v>70</v>
      </c>
      <c r="DM40" t="s">
        <v>70</v>
      </c>
      <c r="DN40" t="s">
        <v>70</v>
      </c>
      <c r="DO40" t="s">
        <v>70</v>
      </c>
      <c r="DP40" t="s">
        <v>70</v>
      </c>
      <c r="DQ40" t="s">
        <v>70</v>
      </c>
      <c r="DR40" t="s">
        <v>70</v>
      </c>
      <c r="DS40" t="s">
        <v>72</v>
      </c>
      <c r="DT40" t="s">
        <v>72</v>
      </c>
      <c r="DU40" t="s">
        <v>70</v>
      </c>
      <c r="DV40" t="s">
        <v>72</v>
      </c>
      <c r="EE40" t="s">
        <v>70</v>
      </c>
      <c r="EF40" t="s">
        <v>72</v>
      </c>
      <c r="EG40" t="s">
        <v>72</v>
      </c>
      <c r="EH40" t="s">
        <v>70</v>
      </c>
      <c r="EI40" t="s">
        <v>70</v>
      </c>
      <c r="EJ40" t="s">
        <v>70</v>
      </c>
      <c r="EL40" t="s">
        <v>72</v>
      </c>
      <c r="EM40" t="s">
        <v>72</v>
      </c>
      <c r="EO40" t="s">
        <v>70</v>
      </c>
      <c r="EP40" t="s">
        <v>70</v>
      </c>
      <c r="EQ40" t="s">
        <v>70</v>
      </c>
      <c r="ER40" t="s">
        <v>70</v>
      </c>
      <c r="ES40" t="s">
        <v>72</v>
      </c>
      <c r="EU40" t="s">
        <v>70</v>
      </c>
      <c r="EV40" t="s">
        <v>70</v>
      </c>
      <c r="EW40" t="s">
        <v>70</v>
      </c>
      <c r="EX40" t="s">
        <v>70</v>
      </c>
      <c r="EY40" t="s">
        <v>70</v>
      </c>
      <c r="EZ40" t="s">
        <v>70</v>
      </c>
      <c r="FA40" t="s">
        <v>70</v>
      </c>
      <c r="FB40" t="s">
        <v>72</v>
      </c>
      <c r="FC40" t="s">
        <v>72</v>
      </c>
      <c r="FD40" t="s">
        <v>70</v>
      </c>
      <c r="FE40" t="s">
        <v>72</v>
      </c>
      <c r="FF40" t="s">
        <v>72</v>
      </c>
      <c r="FG40" t="s">
        <v>70</v>
      </c>
      <c r="FH40" t="s">
        <v>70</v>
      </c>
      <c r="FI40" t="s">
        <v>70</v>
      </c>
      <c r="FJ40" t="s">
        <v>70</v>
      </c>
      <c r="FK40" t="s">
        <v>72</v>
      </c>
      <c r="FN40" t="s">
        <v>72</v>
      </c>
      <c r="FT40" t="s">
        <v>70</v>
      </c>
      <c r="FU40" t="s">
        <v>70</v>
      </c>
      <c r="FV40" t="s">
        <v>206</v>
      </c>
      <c r="FW40" t="s">
        <v>206</v>
      </c>
      <c r="FX40" t="s">
        <v>206</v>
      </c>
      <c r="FY40" t="s">
        <v>206</v>
      </c>
      <c r="GA40" t="s">
        <v>70</v>
      </c>
      <c r="GB40" t="s">
        <v>70</v>
      </c>
      <c r="GC40" t="s">
        <v>70</v>
      </c>
      <c r="GD40" t="s">
        <v>206</v>
      </c>
      <c r="GE40" t="s">
        <v>206</v>
      </c>
      <c r="GF40" t="s">
        <v>206</v>
      </c>
      <c r="GG40" t="s">
        <v>206</v>
      </c>
      <c r="GH40" t="s">
        <v>206</v>
      </c>
      <c r="GJ40" t="s">
        <v>70</v>
      </c>
      <c r="GK40" t="s">
        <v>70</v>
      </c>
      <c r="GL40" t="s">
        <v>70</v>
      </c>
      <c r="GM40" t="s">
        <v>70</v>
      </c>
      <c r="GN40" t="s">
        <v>206</v>
      </c>
      <c r="GO40" t="s">
        <v>70</v>
      </c>
      <c r="GP40" t="s">
        <v>70</v>
      </c>
      <c r="GQ40" t="s">
        <v>70</v>
      </c>
      <c r="GR40" t="s">
        <v>70</v>
      </c>
      <c r="GS40" t="s">
        <v>70</v>
      </c>
      <c r="GT40" t="s">
        <v>70</v>
      </c>
      <c r="GU40" t="s">
        <v>70</v>
      </c>
      <c r="GV40" t="s">
        <v>70</v>
      </c>
      <c r="GX40" t="s">
        <v>70</v>
      </c>
      <c r="GY40" t="s">
        <v>70</v>
      </c>
      <c r="GZ40" t="s">
        <v>70</v>
      </c>
      <c r="HA40" t="s">
        <v>70</v>
      </c>
      <c r="HB40" t="s">
        <v>70</v>
      </c>
      <c r="HC40" t="s">
        <v>72</v>
      </c>
      <c r="HD40" t="s">
        <v>72</v>
      </c>
      <c r="HK40" t="s">
        <v>70</v>
      </c>
      <c r="HL40" t="s">
        <v>72</v>
      </c>
      <c r="HM40" t="s">
        <v>70</v>
      </c>
      <c r="HN40" t="s">
        <v>70</v>
      </c>
      <c r="HO40" t="s">
        <v>70</v>
      </c>
      <c r="HP40" t="s">
        <v>70</v>
      </c>
      <c r="HQ40" t="s">
        <v>70</v>
      </c>
      <c r="HR40" t="s">
        <v>70</v>
      </c>
      <c r="HS40" t="s">
        <v>70</v>
      </c>
      <c r="HT40" t="s">
        <v>70</v>
      </c>
      <c r="HU40" t="s">
        <v>70</v>
      </c>
      <c r="HV40" t="s">
        <v>70</v>
      </c>
      <c r="HW40" t="s">
        <v>70</v>
      </c>
      <c r="HX40" t="s">
        <v>105</v>
      </c>
      <c r="HY40" t="s">
        <v>105</v>
      </c>
      <c r="HZ40" t="s">
        <v>70</v>
      </c>
      <c r="IA40" t="s">
        <v>70</v>
      </c>
      <c r="IB40" t="s">
        <v>206</v>
      </c>
      <c r="IC40" t="s">
        <v>206</v>
      </c>
      <c r="ID40" t="s">
        <v>206</v>
      </c>
      <c r="IE40" t="s">
        <v>72</v>
      </c>
      <c r="IF40" t="s">
        <v>72</v>
      </c>
      <c r="IM40" t="s">
        <v>70</v>
      </c>
      <c r="IN40" t="s">
        <v>70</v>
      </c>
      <c r="IO40" t="s">
        <v>70</v>
      </c>
      <c r="IP40" t="s">
        <v>70</v>
      </c>
      <c r="IQ40" t="s">
        <v>70</v>
      </c>
      <c r="IR40" t="s">
        <v>70</v>
      </c>
      <c r="IS40" t="s">
        <v>70</v>
      </c>
      <c r="IT40" t="s">
        <v>70</v>
      </c>
      <c r="IU40" t="s">
        <v>70</v>
      </c>
      <c r="IV40" t="s">
        <v>105</v>
      </c>
      <c r="IX40" t="s">
        <v>70</v>
      </c>
      <c r="IY40" t="s">
        <v>70</v>
      </c>
      <c r="IZ40" t="s">
        <v>70</v>
      </c>
    </row>
    <row r="41" spans="1:262" x14ac:dyDescent="0.2">
      <c r="A41" s="5" t="s">
        <v>2186</v>
      </c>
      <c r="C41" t="s">
        <v>2187</v>
      </c>
      <c r="D41" s="6" t="s">
        <v>2188</v>
      </c>
      <c r="E41" t="s">
        <v>1917</v>
      </c>
      <c r="F41" t="s">
        <v>2189</v>
      </c>
      <c r="G41" t="s">
        <v>1921</v>
      </c>
      <c r="H41" t="s">
        <v>1921</v>
      </c>
      <c r="I41" t="s">
        <v>1920</v>
      </c>
      <c r="K41" t="s">
        <v>1922</v>
      </c>
      <c r="L41" t="s">
        <v>1922</v>
      </c>
      <c r="M41" t="s">
        <v>1922</v>
      </c>
      <c r="O41" t="s">
        <v>1920</v>
      </c>
      <c r="P41" t="s">
        <v>1920</v>
      </c>
      <c r="Q41" t="s">
        <v>1922</v>
      </c>
      <c r="R41" t="s">
        <v>1922</v>
      </c>
      <c r="S41" t="s">
        <v>1922</v>
      </c>
      <c r="U41" t="s">
        <v>1921</v>
      </c>
      <c r="V41">
        <v>0</v>
      </c>
      <c r="W41" t="s">
        <v>70</v>
      </c>
      <c r="X41" t="s">
        <v>2190</v>
      </c>
      <c r="Y41" t="s">
        <v>1945</v>
      </c>
      <c r="Z41" t="s">
        <v>1980</v>
      </c>
      <c r="AA41" t="s">
        <v>70</v>
      </c>
      <c r="AB41" t="s">
        <v>70</v>
      </c>
      <c r="AD41" t="s">
        <v>1945</v>
      </c>
      <c r="AE41" t="s">
        <v>72</v>
      </c>
      <c r="AG41" t="s">
        <v>72</v>
      </c>
      <c r="BN41" t="s">
        <v>72</v>
      </c>
      <c r="CV41" t="s">
        <v>72</v>
      </c>
      <c r="EE41" t="s">
        <v>70</v>
      </c>
      <c r="EF41" t="s">
        <v>70</v>
      </c>
      <c r="EG41" t="s">
        <v>70</v>
      </c>
      <c r="EH41" t="s">
        <v>70</v>
      </c>
      <c r="EI41" t="s">
        <v>70</v>
      </c>
      <c r="EJ41" t="s">
        <v>72</v>
      </c>
      <c r="EK41" t="s">
        <v>70</v>
      </c>
      <c r="EM41" t="s">
        <v>72</v>
      </c>
      <c r="EN41" t="s">
        <v>70</v>
      </c>
      <c r="EO41" t="s">
        <v>72</v>
      </c>
      <c r="EP41" t="s">
        <v>72</v>
      </c>
      <c r="EQ41" t="s">
        <v>72</v>
      </c>
      <c r="ER41" t="s">
        <v>72</v>
      </c>
      <c r="EU41" t="s">
        <v>70</v>
      </c>
      <c r="EV41" t="s">
        <v>206</v>
      </c>
      <c r="EW41" t="s">
        <v>206</v>
      </c>
      <c r="EX41" t="s">
        <v>70</v>
      </c>
      <c r="EY41" t="s">
        <v>72</v>
      </c>
      <c r="EZ41" t="s">
        <v>72</v>
      </c>
      <c r="FA41" t="s">
        <v>70</v>
      </c>
      <c r="FB41" t="s">
        <v>70</v>
      </c>
      <c r="FC41" t="s">
        <v>206</v>
      </c>
      <c r="FD41" t="s">
        <v>70</v>
      </c>
      <c r="FE41" t="s">
        <v>70</v>
      </c>
      <c r="FF41" t="s">
        <v>70</v>
      </c>
      <c r="FH41" t="s">
        <v>70</v>
      </c>
      <c r="FI41" t="s">
        <v>70</v>
      </c>
      <c r="FJ41" t="s">
        <v>72</v>
      </c>
      <c r="FK41" t="s">
        <v>72</v>
      </c>
      <c r="FT41" t="s">
        <v>72</v>
      </c>
      <c r="GX41" t="s">
        <v>72</v>
      </c>
      <c r="HZ41" t="s">
        <v>72</v>
      </c>
      <c r="JB41" t="s">
        <v>70</v>
      </c>
    </row>
    <row r="42" spans="1:262" x14ac:dyDescent="0.2">
      <c r="A42" s="5" t="s">
        <v>2191</v>
      </c>
      <c r="C42" t="s">
        <v>2187</v>
      </c>
      <c r="D42" s="6" t="s">
        <v>2192</v>
      </c>
      <c r="E42" t="s">
        <v>1917</v>
      </c>
      <c r="G42" t="s">
        <v>1920</v>
      </c>
      <c r="H42" t="s">
        <v>1920</v>
      </c>
      <c r="L42" t="s">
        <v>1919</v>
      </c>
      <c r="M42" t="s">
        <v>1919</v>
      </c>
      <c r="O42" t="s">
        <v>1921</v>
      </c>
      <c r="P42" t="s">
        <v>1921</v>
      </c>
      <c r="Q42" t="s">
        <v>1920</v>
      </c>
      <c r="R42" t="s">
        <v>1920</v>
      </c>
      <c r="S42" t="s">
        <v>1922</v>
      </c>
      <c r="T42" t="s">
        <v>1922</v>
      </c>
      <c r="V42">
        <v>0</v>
      </c>
      <c r="W42" t="s">
        <v>72</v>
      </c>
      <c r="AA42" t="s">
        <v>72</v>
      </c>
      <c r="AE42" t="s">
        <v>72</v>
      </c>
      <c r="AG42" t="s">
        <v>72</v>
      </c>
      <c r="BN42" t="s">
        <v>72</v>
      </c>
      <c r="CV42" t="s">
        <v>70</v>
      </c>
      <c r="CW42" t="s">
        <v>70</v>
      </c>
      <c r="CX42" t="s">
        <v>70</v>
      </c>
      <c r="CY42" t="s">
        <v>70</v>
      </c>
      <c r="CZ42" t="s">
        <v>70</v>
      </c>
      <c r="DA42" t="s">
        <v>72</v>
      </c>
      <c r="DB42" t="s">
        <v>72</v>
      </c>
      <c r="DE42" t="s">
        <v>70</v>
      </c>
      <c r="DF42" t="s">
        <v>72</v>
      </c>
      <c r="DG42" t="s">
        <v>72</v>
      </c>
      <c r="DH42" t="s">
        <v>72</v>
      </c>
      <c r="DI42" t="s">
        <v>72</v>
      </c>
      <c r="DL42" t="s">
        <v>70</v>
      </c>
      <c r="DM42" t="s">
        <v>206</v>
      </c>
      <c r="DN42" t="s">
        <v>206</v>
      </c>
      <c r="DO42" t="s">
        <v>70</v>
      </c>
      <c r="DQ42" t="s">
        <v>72</v>
      </c>
      <c r="DR42" t="s">
        <v>70</v>
      </c>
      <c r="DS42" t="s">
        <v>70</v>
      </c>
      <c r="DU42" t="s">
        <v>70</v>
      </c>
      <c r="DV42" t="s">
        <v>70</v>
      </c>
      <c r="DW42" t="s">
        <v>70</v>
      </c>
      <c r="DX42" t="s">
        <v>70</v>
      </c>
      <c r="DY42" t="s">
        <v>70</v>
      </c>
      <c r="DZ42" t="s">
        <v>72</v>
      </c>
      <c r="EA42" t="s">
        <v>72</v>
      </c>
      <c r="EB42" t="s">
        <v>72</v>
      </c>
      <c r="ED42" t="s">
        <v>2193</v>
      </c>
      <c r="FT42" t="s">
        <v>72</v>
      </c>
      <c r="GX42" t="s">
        <v>72</v>
      </c>
      <c r="HZ42" t="s">
        <v>72</v>
      </c>
      <c r="JB42" t="s">
        <v>70</v>
      </c>
    </row>
    <row r="43" spans="1:262" x14ac:dyDescent="0.2">
      <c r="A43" s="5" t="s">
        <v>2194</v>
      </c>
      <c r="B43" t="s">
        <v>773</v>
      </c>
      <c r="C43" t="s">
        <v>876</v>
      </c>
      <c r="D43" s="6" t="s">
        <v>2195</v>
      </c>
      <c r="E43" t="s">
        <v>1917</v>
      </c>
      <c r="F43" t="s">
        <v>2196</v>
      </c>
      <c r="G43" t="s">
        <v>1922</v>
      </c>
      <c r="H43" t="s">
        <v>1920</v>
      </c>
      <c r="I43" t="s">
        <v>1920</v>
      </c>
      <c r="J43" t="s">
        <v>1922</v>
      </c>
      <c r="K43" t="s">
        <v>1922</v>
      </c>
      <c r="L43" t="s">
        <v>1922</v>
      </c>
      <c r="M43" t="s">
        <v>1922</v>
      </c>
      <c r="N43" t="s">
        <v>1922</v>
      </c>
      <c r="O43" t="s">
        <v>1920</v>
      </c>
      <c r="P43" t="s">
        <v>1920</v>
      </c>
      <c r="Q43" t="s">
        <v>1922</v>
      </c>
      <c r="R43" t="s">
        <v>1922</v>
      </c>
      <c r="S43" t="s">
        <v>1922</v>
      </c>
      <c r="T43" t="s">
        <v>1922</v>
      </c>
      <c r="U43" t="s">
        <v>1922</v>
      </c>
      <c r="V43">
        <v>30</v>
      </c>
      <c r="W43" t="s">
        <v>70</v>
      </c>
      <c r="X43" t="s">
        <v>2197</v>
      </c>
      <c r="Y43" t="s">
        <v>1956</v>
      </c>
      <c r="Z43" t="s">
        <v>1980</v>
      </c>
      <c r="AA43" t="s">
        <v>70</v>
      </c>
      <c r="AB43" t="s">
        <v>70</v>
      </c>
      <c r="AD43" t="s">
        <v>1956</v>
      </c>
      <c r="AE43" t="s">
        <v>70</v>
      </c>
      <c r="AG43" t="s">
        <v>72</v>
      </c>
      <c r="BN43" t="s">
        <v>70</v>
      </c>
      <c r="BO43" t="s">
        <v>70</v>
      </c>
      <c r="BQ43" t="s">
        <v>72</v>
      </c>
      <c r="BR43" t="s">
        <v>70</v>
      </c>
      <c r="BS43" t="s">
        <v>70</v>
      </c>
      <c r="BT43" t="s">
        <v>70</v>
      </c>
      <c r="BU43" t="s">
        <v>72</v>
      </c>
      <c r="BV43" t="s">
        <v>70</v>
      </c>
      <c r="BW43" t="s">
        <v>70</v>
      </c>
      <c r="BX43" t="s">
        <v>72</v>
      </c>
      <c r="BY43" t="s">
        <v>70</v>
      </c>
      <c r="BZ43" t="s">
        <v>72</v>
      </c>
      <c r="CA43" t="s">
        <v>72</v>
      </c>
      <c r="CC43" t="s">
        <v>70</v>
      </c>
      <c r="CD43" t="s">
        <v>72</v>
      </c>
      <c r="CE43" t="s">
        <v>206</v>
      </c>
      <c r="CF43" t="s">
        <v>70</v>
      </c>
      <c r="CG43" t="s">
        <v>70</v>
      </c>
      <c r="CH43" t="s">
        <v>70</v>
      </c>
      <c r="CI43" t="s">
        <v>70</v>
      </c>
      <c r="CJ43" t="s">
        <v>70</v>
      </c>
      <c r="CK43" t="s">
        <v>70</v>
      </c>
      <c r="CL43" t="s">
        <v>70</v>
      </c>
      <c r="CM43" t="s">
        <v>70</v>
      </c>
      <c r="CN43" t="s">
        <v>70</v>
      </c>
      <c r="CO43" t="s">
        <v>72</v>
      </c>
      <c r="CP43" t="s">
        <v>72</v>
      </c>
      <c r="CQ43" t="s">
        <v>72</v>
      </c>
      <c r="CR43" t="s">
        <v>72</v>
      </c>
      <c r="CS43" t="s">
        <v>72</v>
      </c>
      <c r="CU43" t="s">
        <v>922</v>
      </c>
      <c r="FN43" t="s">
        <v>72</v>
      </c>
      <c r="FT43" t="s">
        <v>70</v>
      </c>
      <c r="FU43" t="s">
        <v>72</v>
      </c>
      <c r="GX43" t="s">
        <v>72</v>
      </c>
      <c r="HZ43" t="s">
        <v>72</v>
      </c>
      <c r="JB43" t="s">
        <v>72</v>
      </c>
    </row>
    <row r="44" spans="1:262" x14ac:dyDescent="0.2">
      <c r="A44" s="5" t="s">
        <v>2198</v>
      </c>
      <c r="B44" t="s">
        <v>773</v>
      </c>
      <c r="C44" t="s">
        <v>876</v>
      </c>
      <c r="D44" s="6" t="s">
        <v>2199</v>
      </c>
      <c r="E44" t="s">
        <v>1917</v>
      </c>
      <c r="F44" t="s">
        <v>2200</v>
      </c>
      <c r="G44" t="s">
        <v>1921</v>
      </c>
      <c r="H44" t="s">
        <v>1920</v>
      </c>
      <c r="I44" t="s">
        <v>1920</v>
      </c>
      <c r="J44" t="s">
        <v>1922</v>
      </c>
      <c r="K44" t="s">
        <v>1922</v>
      </c>
      <c r="L44" t="s">
        <v>1920</v>
      </c>
      <c r="M44" t="s">
        <v>1920</v>
      </c>
      <c r="N44" t="s">
        <v>1919</v>
      </c>
      <c r="O44" t="s">
        <v>1919</v>
      </c>
      <c r="P44" t="s">
        <v>1919</v>
      </c>
      <c r="Q44" t="s">
        <v>1920</v>
      </c>
      <c r="R44" t="s">
        <v>1920</v>
      </c>
      <c r="S44" t="s">
        <v>1920</v>
      </c>
      <c r="T44" t="s">
        <v>1920</v>
      </c>
      <c r="U44" t="s">
        <v>1919</v>
      </c>
      <c r="V44">
        <v>91</v>
      </c>
      <c r="W44" t="s">
        <v>70</v>
      </c>
      <c r="X44" t="s">
        <v>2201</v>
      </c>
      <c r="Y44" t="s">
        <v>1945</v>
      </c>
      <c r="Z44" t="s">
        <v>2017</v>
      </c>
      <c r="AA44" t="s">
        <v>70</v>
      </c>
      <c r="AB44" t="s">
        <v>70</v>
      </c>
      <c r="AD44" t="s">
        <v>1945</v>
      </c>
      <c r="AE44" t="s">
        <v>70</v>
      </c>
      <c r="AG44" t="s">
        <v>72</v>
      </c>
      <c r="BN44" t="s">
        <v>70</v>
      </c>
      <c r="BP44" t="s">
        <v>70</v>
      </c>
      <c r="BQ44" t="s">
        <v>72</v>
      </c>
      <c r="BR44" t="s">
        <v>70</v>
      </c>
      <c r="BS44" t="s">
        <v>70</v>
      </c>
      <c r="BT44" t="s">
        <v>70</v>
      </c>
      <c r="BU44" t="s">
        <v>72</v>
      </c>
      <c r="BV44" t="s">
        <v>70</v>
      </c>
      <c r="BW44" t="s">
        <v>70</v>
      </c>
      <c r="BX44" t="s">
        <v>72</v>
      </c>
      <c r="BY44" t="s">
        <v>72</v>
      </c>
      <c r="BZ44" t="s">
        <v>70</v>
      </c>
      <c r="CA44" t="s">
        <v>70</v>
      </c>
      <c r="CC44" t="s">
        <v>70</v>
      </c>
      <c r="CD44" t="s">
        <v>70</v>
      </c>
      <c r="CE44" t="s">
        <v>70</v>
      </c>
      <c r="CF44" t="s">
        <v>70</v>
      </c>
      <c r="CG44" t="s">
        <v>70</v>
      </c>
      <c r="CH44" t="s">
        <v>70</v>
      </c>
      <c r="CI44" t="s">
        <v>70</v>
      </c>
      <c r="CJ44" t="s">
        <v>70</v>
      </c>
      <c r="CK44" t="s">
        <v>72</v>
      </c>
      <c r="CL44" t="s">
        <v>72</v>
      </c>
      <c r="CM44" t="s">
        <v>70</v>
      </c>
      <c r="CN44" t="s">
        <v>72</v>
      </c>
      <c r="CO44" t="s">
        <v>70</v>
      </c>
      <c r="CP44" t="s">
        <v>70</v>
      </c>
      <c r="CQ44" t="s">
        <v>70</v>
      </c>
      <c r="CR44" t="s">
        <v>70</v>
      </c>
      <c r="CS44" t="s">
        <v>72</v>
      </c>
      <c r="CU44" t="s">
        <v>922</v>
      </c>
      <c r="FN44" t="s">
        <v>70</v>
      </c>
      <c r="FO44" t="s">
        <v>72</v>
      </c>
      <c r="FP44" t="s">
        <v>70</v>
      </c>
      <c r="FQ44" t="s">
        <v>2094</v>
      </c>
      <c r="FR44" t="s">
        <v>70</v>
      </c>
      <c r="FT44" t="s">
        <v>70</v>
      </c>
      <c r="FU44" t="s">
        <v>70</v>
      </c>
      <c r="FV44" t="s">
        <v>72</v>
      </c>
      <c r="FW44" t="s">
        <v>70</v>
      </c>
      <c r="GA44" t="s">
        <v>206</v>
      </c>
      <c r="GB44" t="s">
        <v>206</v>
      </c>
      <c r="GC44" t="s">
        <v>206</v>
      </c>
      <c r="GD44" t="s">
        <v>72</v>
      </c>
      <c r="GE44" t="s">
        <v>72</v>
      </c>
      <c r="GF44" t="s">
        <v>72</v>
      </c>
      <c r="GG44" t="s">
        <v>72</v>
      </c>
      <c r="GH44" t="s">
        <v>72</v>
      </c>
      <c r="GJ44" t="s">
        <v>72</v>
      </c>
      <c r="GK44" t="s">
        <v>72</v>
      </c>
      <c r="GL44" t="s">
        <v>72</v>
      </c>
      <c r="GM44" t="s">
        <v>72</v>
      </c>
      <c r="GN44" t="s">
        <v>72</v>
      </c>
      <c r="GO44" t="s">
        <v>72</v>
      </c>
      <c r="GP44" t="s">
        <v>72</v>
      </c>
      <c r="GQ44" t="s">
        <v>72</v>
      </c>
      <c r="GR44" t="s">
        <v>72</v>
      </c>
      <c r="GS44" t="s">
        <v>72</v>
      </c>
      <c r="GT44" t="s">
        <v>72</v>
      </c>
      <c r="GU44" t="s">
        <v>72</v>
      </c>
      <c r="GV44" t="s">
        <v>72</v>
      </c>
      <c r="GW44" t="s">
        <v>2202</v>
      </c>
      <c r="GX44" t="s">
        <v>70</v>
      </c>
      <c r="GY44" t="s">
        <v>72</v>
      </c>
      <c r="GZ44" t="s">
        <v>72</v>
      </c>
      <c r="HA44" t="s">
        <v>70</v>
      </c>
      <c r="HB44" t="s">
        <v>72</v>
      </c>
      <c r="HC44" t="s">
        <v>72</v>
      </c>
      <c r="HD44" t="s">
        <v>72</v>
      </c>
      <c r="HK44" t="s">
        <v>70</v>
      </c>
      <c r="HL44" t="s">
        <v>72</v>
      </c>
      <c r="HM44" t="s">
        <v>72</v>
      </c>
      <c r="HN44" t="s">
        <v>72</v>
      </c>
      <c r="HO44" t="s">
        <v>72</v>
      </c>
      <c r="HP44" t="s">
        <v>70</v>
      </c>
      <c r="HQ44" t="s">
        <v>72</v>
      </c>
      <c r="HR44" t="s">
        <v>70</v>
      </c>
      <c r="HS44" t="s">
        <v>72</v>
      </c>
      <c r="HT44" t="s">
        <v>72</v>
      </c>
      <c r="HU44" t="s">
        <v>72</v>
      </c>
      <c r="HV44" t="s">
        <v>72</v>
      </c>
      <c r="HW44" t="s">
        <v>70</v>
      </c>
      <c r="HX44" t="s">
        <v>72</v>
      </c>
      <c r="HY44" t="s">
        <v>72</v>
      </c>
      <c r="HZ44" t="s">
        <v>70</v>
      </c>
      <c r="IA44" t="s">
        <v>70</v>
      </c>
      <c r="IB44" t="s">
        <v>72</v>
      </c>
      <c r="IC44" t="s">
        <v>72</v>
      </c>
      <c r="ID44" t="s">
        <v>72</v>
      </c>
      <c r="IE44" t="s">
        <v>72</v>
      </c>
      <c r="IF44" t="s">
        <v>72</v>
      </c>
      <c r="IM44" t="s">
        <v>70</v>
      </c>
      <c r="IN44" t="s">
        <v>70</v>
      </c>
      <c r="IO44" t="s">
        <v>72</v>
      </c>
      <c r="IP44" t="s">
        <v>72</v>
      </c>
      <c r="IQ44" t="s">
        <v>72</v>
      </c>
      <c r="IR44" t="s">
        <v>70</v>
      </c>
      <c r="IS44" t="s">
        <v>70</v>
      </c>
      <c r="IU44" t="s">
        <v>70</v>
      </c>
      <c r="IV44" t="s">
        <v>72</v>
      </c>
      <c r="IW44" t="s">
        <v>70</v>
      </c>
      <c r="IX44" t="s">
        <v>70</v>
      </c>
      <c r="IY44" t="s">
        <v>70</v>
      </c>
      <c r="IZ44" t="s">
        <v>72</v>
      </c>
      <c r="JB44" t="s">
        <v>72</v>
      </c>
    </row>
    <row r="45" spans="1:262" x14ac:dyDescent="0.2">
      <c r="A45" s="5" t="s">
        <v>2203</v>
      </c>
      <c r="B45" t="s">
        <v>773</v>
      </c>
      <c r="C45" t="s">
        <v>876</v>
      </c>
      <c r="D45" s="6" t="s">
        <v>2204</v>
      </c>
      <c r="E45" t="s">
        <v>1936</v>
      </c>
      <c r="F45" t="s">
        <v>2205</v>
      </c>
      <c r="G45" t="s">
        <v>1920</v>
      </c>
      <c r="H45" t="s">
        <v>1920</v>
      </c>
      <c r="I45" t="s">
        <v>1919</v>
      </c>
      <c r="J45" t="s">
        <v>1922</v>
      </c>
      <c r="K45" t="s">
        <v>1919</v>
      </c>
      <c r="L45" t="s">
        <v>1920</v>
      </c>
      <c r="M45" t="s">
        <v>1920</v>
      </c>
      <c r="N45" t="s">
        <v>1922</v>
      </c>
      <c r="O45" t="s">
        <v>1920</v>
      </c>
      <c r="P45" t="s">
        <v>1920</v>
      </c>
      <c r="Q45" t="s">
        <v>1921</v>
      </c>
      <c r="R45" t="s">
        <v>1921</v>
      </c>
      <c r="S45" t="s">
        <v>1921</v>
      </c>
      <c r="T45" t="s">
        <v>1920</v>
      </c>
      <c r="U45" t="s">
        <v>1919</v>
      </c>
      <c r="V45">
        <v>100</v>
      </c>
      <c r="W45" t="s">
        <v>70</v>
      </c>
      <c r="X45" t="s">
        <v>2206</v>
      </c>
      <c r="Y45" t="s">
        <v>1956</v>
      </c>
      <c r="Z45" t="s">
        <v>1980</v>
      </c>
      <c r="AA45" t="s">
        <v>70</v>
      </c>
      <c r="AB45" t="s">
        <v>70</v>
      </c>
      <c r="AD45" t="s">
        <v>1956</v>
      </c>
      <c r="AE45" t="s">
        <v>70</v>
      </c>
      <c r="AF45" t="s">
        <v>2207</v>
      </c>
      <c r="AG45" t="s">
        <v>72</v>
      </c>
      <c r="BN45" t="s">
        <v>72</v>
      </c>
      <c r="CV45" t="s">
        <v>70</v>
      </c>
      <c r="CW45" t="s">
        <v>72</v>
      </c>
      <c r="CX45" t="s">
        <v>72</v>
      </c>
      <c r="CY45" t="s">
        <v>70</v>
      </c>
      <c r="CZ45" t="s">
        <v>70</v>
      </c>
      <c r="DA45" t="s">
        <v>72</v>
      </c>
      <c r="DB45" t="s">
        <v>70</v>
      </c>
      <c r="DC45" t="s">
        <v>70</v>
      </c>
      <c r="DD45" t="s">
        <v>72</v>
      </c>
      <c r="DE45" t="s">
        <v>70</v>
      </c>
      <c r="DF45" t="s">
        <v>70</v>
      </c>
      <c r="DG45" t="s">
        <v>70</v>
      </c>
      <c r="DH45" t="s">
        <v>70</v>
      </c>
      <c r="DI45" t="s">
        <v>70</v>
      </c>
      <c r="DJ45" t="s">
        <v>70</v>
      </c>
      <c r="DL45" t="s">
        <v>70</v>
      </c>
      <c r="DM45" t="s">
        <v>70</v>
      </c>
      <c r="DN45" t="s">
        <v>70</v>
      </c>
      <c r="DO45" t="s">
        <v>72</v>
      </c>
      <c r="DP45" t="s">
        <v>72</v>
      </c>
      <c r="DQ45" t="s">
        <v>70</v>
      </c>
      <c r="DR45" t="s">
        <v>70</v>
      </c>
      <c r="DS45" t="s">
        <v>72</v>
      </c>
      <c r="DT45" t="s">
        <v>206</v>
      </c>
      <c r="DU45" t="s">
        <v>72</v>
      </c>
      <c r="DV45" t="s">
        <v>70</v>
      </c>
      <c r="DW45" t="s">
        <v>72</v>
      </c>
      <c r="DX45" t="s">
        <v>70</v>
      </c>
      <c r="DY45" t="s">
        <v>72</v>
      </c>
      <c r="DZ45" t="s">
        <v>70</v>
      </c>
      <c r="EA45" t="s">
        <v>206</v>
      </c>
      <c r="EB45" t="s">
        <v>72</v>
      </c>
      <c r="ED45" t="s">
        <v>922</v>
      </c>
      <c r="FN45" t="s">
        <v>72</v>
      </c>
      <c r="FT45" t="s">
        <v>70</v>
      </c>
      <c r="FU45" t="s">
        <v>70</v>
      </c>
      <c r="FV45" t="s">
        <v>70</v>
      </c>
      <c r="FW45" t="s">
        <v>72</v>
      </c>
      <c r="FX45" t="s">
        <v>72</v>
      </c>
      <c r="FY45" t="s">
        <v>72</v>
      </c>
      <c r="FZ45" t="s">
        <v>2208</v>
      </c>
      <c r="GA45" t="s">
        <v>70</v>
      </c>
      <c r="GB45" t="s">
        <v>206</v>
      </c>
      <c r="GC45" t="s">
        <v>72</v>
      </c>
      <c r="GD45" t="s">
        <v>70</v>
      </c>
      <c r="GE45" t="s">
        <v>70</v>
      </c>
      <c r="GF45" t="s">
        <v>70</v>
      </c>
      <c r="GG45" t="s">
        <v>70</v>
      </c>
      <c r="GH45" t="s">
        <v>70</v>
      </c>
      <c r="GI45" t="s">
        <v>2209</v>
      </c>
      <c r="GJ45" t="s">
        <v>206</v>
      </c>
      <c r="GK45" t="s">
        <v>206</v>
      </c>
      <c r="GL45" t="s">
        <v>70</v>
      </c>
      <c r="GM45" t="s">
        <v>70</v>
      </c>
      <c r="GN45" t="s">
        <v>70</v>
      </c>
      <c r="GO45" t="s">
        <v>70</v>
      </c>
      <c r="GP45" t="s">
        <v>70</v>
      </c>
      <c r="GQ45" t="s">
        <v>70</v>
      </c>
      <c r="GR45" t="s">
        <v>70</v>
      </c>
      <c r="GS45" t="s">
        <v>72</v>
      </c>
      <c r="GT45" t="s">
        <v>70</v>
      </c>
      <c r="GU45" t="s">
        <v>70</v>
      </c>
      <c r="GV45" t="s">
        <v>70</v>
      </c>
      <c r="GW45" t="s">
        <v>2210</v>
      </c>
      <c r="GX45" t="s">
        <v>70</v>
      </c>
      <c r="GY45" t="s">
        <v>70</v>
      </c>
      <c r="GZ45" t="s">
        <v>206</v>
      </c>
      <c r="HA45" t="s">
        <v>70</v>
      </c>
      <c r="HB45" t="s">
        <v>70</v>
      </c>
      <c r="HC45" t="s">
        <v>72</v>
      </c>
      <c r="HD45" t="s">
        <v>72</v>
      </c>
      <c r="HK45" t="s">
        <v>70</v>
      </c>
      <c r="HL45" t="s">
        <v>72</v>
      </c>
      <c r="HM45" t="s">
        <v>70</v>
      </c>
      <c r="HN45" t="s">
        <v>70</v>
      </c>
      <c r="HO45" t="s">
        <v>70</v>
      </c>
      <c r="HP45" t="s">
        <v>70</v>
      </c>
      <c r="HQ45" t="s">
        <v>70</v>
      </c>
      <c r="HR45" t="s">
        <v>70</v>
      </c>
      <c r="HS45" t="s">
        <v>70</v>
      </c>
      <c r="HT45" t="s">
        <v>70</v>
      </c>
      <c r="HU45" t="s">
        <v>70</v>
      </c>
      <c r="HV45" t="s">
        <v>70</v>
      </c>
      <c r="HW45" t="s">
        <v>70</v>
      </c>
      <c r="HX45" t="s">
        <v>105</v>
      </c>
      <c r="HY45" t="s">
        <v>72</v>
      </c>
      <c r="HZ45" t="s">
        <v>70</v>
      </c>
      <c r="IA45" t="s">
        <v>70</v>
      </c>
      <c r="IB45" t="s">
        <v>72</v>
      </c>
      <c r="IC45" t="s">
        <v>70</v>
      </c>
      <c r="ID45" t="s">
        <v>206</v>
      </c>
      <c r="IE45" t="s">
        <v>72</v>
      </c>
      <c r="IF45" t="s">
        <v>72</v>
      </c>
      <c r="IM45" t="s">
        <v>70</v>
      </c>
      <c r="IN45" t="s">
        <v>70</v>
      </c>
      <c r="IO45" t="s">
        <v>70</v>
      </c>
      <c r="IP45" t="s">
        <v>70</v>
      </c>
      <c r="IQ45" t="s">
        <v>70</v>
      </c>
      <c r="IR45" t="s">
        <v>70</v>
      </c>
      <c r="IS45" t="s">
        <v>70</v>
      </c>
      <c r="IT45" t="s">
        <v>70</v>
      </c>
      <c r="IU45" t="s">
        <v>70</v>
      </c>
      <c r="IV45" t="s">
        <v>72</v>
      </c>
      <c r="IW45" t="s">
        <v>70</v>
      </c>
      <c r="IX45" t="s">
        <v>70</v>
      </c>
      <c r="IY45" t="s">
        <v>70</v>
      </c>
      <c r="IZ45" t="s">
        <v>72</v>
      </c>
      <c r="JB45" t="s">
        <v>72</v>
      </c>
    </row>
    <row r="46" spans="1:262" x14ac:dyDescent="0.2">
      <c r="A46" s="5" t="s">
        <v>2211</v>
      </c>
      <c r="B46" t="s">
        <v>773</v>
      </c>
      <c r="C46" t="s">
        <v>876</v>
      </c>
      <c r="D46" s="6" t="s">
        <v>890</v>
      </c>
      <c r="E46" t="s">
        <v>1936</v>
      </c>
      <c r="F46" t="s">
        <v>2212</v>
      </c>
      <c r="G46" t="s">
        <v>1919</v>
      </c>
      <c r="H46" t="s">
        <v>1921</v>
      </c>
      <c r="I46" t="s">
        <v>1920</v>
      </c>
      <c r="J46" t="s">
        <v>1921</v>
      </c>
      <c r="K46" t="s">
        <v>1919</v>
      </c>
      <c r="L46" t="s">
        <v>1920</v>
      </c>
      <c r="M46" t="s">
        <v>1919</v>
      </c>
      <c r="N46" t="s">
        <v>1919</v>
      </c>
      <c r="O46" t="s">
        <v>1920</v>
      </c>
      <c r="P46" t="s">
        <v>1920</v>
      </c>
      <c r="Q46" t="s">
        <v>1922</v>
      </c>
      <c r="R46" t="s">
        <v>1922</v>
      </c>
      <c r="S46" t="s">
        <v>1922</v>
      </c>
      <c r="T46" t="s">
        <v>1922</v>
      </c>
      <c r="U46" t="s">
        <v>1922</v>
      </c>
      <c r="V46">
        <v>82</v>
      </c>
      <c r="W46" t="s">
        <v>70</v>
      </c>
      <c r="X46" t="s">
        <v>2213</v>
      </c>
      <c r="Y46" t="s">
        <v>1945</v>
      </c>
      <c r="Z46" t="s">
        <v>1954</v>
      </c>
      <c r="AA46" t="s">
        <v>70</v>
      </c>
      <c r="AB46" t="s">
        <v>70</v>
      </c>
      <c r="AD46" t="s">
        <v>1945</v>
      </c>
      <c r="AE46" t="s">
        <v>70</v>
      </c>
      <c r="AF46" t="s">
        <v>2214</v>
      </c>
      <c r="AG46" t="s">
        <v>72</v>
      </c>
      <c r="BN46" t="s">
        <v>72</v>
      </c>
      <c r="CV46" t="s">
        <v>70</v>
      </c>
      <c r="CW46" t="s">
        <v>72</v>
      </c>
      <c r="CX46" t="s">
        <v>72</v>
      </c>
      <c r="CY46" t="s">
        <v>70</v>
      </c>
      <c r="CZ46" t="s">
        <v>72</v>
      </c>
      <c r="DA46" t="s">
        <v>70</v>
      </c>
      <c r="DB46" t="s">
        <v>70</v>
      </c>
      <c r="DC46" t="s">
        <v>72</v>
      </c>
      <c r="DD46" t="s">
        <v>72</v>
      </c>
      <c r="DE46" t="s">
        <v>70</v>
      </c>
      <c r="DF46" t="s">
        <v>70</v>
      </c>
      <c r="DG46" t="s">
        <v>72</v>
      </c>
      <c r="DH46" t="s">
        <v>72</v>
      </c>
      <c r="DI46" t="s">
        <v>72</v>
      </c>
      <c r="DJ46" t="s">
        <v>72</v>
      </c>
      <c r="DL46" t="s">
        <v>70</v>
      </c>
      <c r="DM46" t="s">
        <v>72</v>
      </c>
      <c r="DN46" t="s">
        <v>72</v>
      </c>
      <c r="DO46" t="s">
        <v>70</v>
      </c>
      <c r="DP46" t="s">
        <v>72</v>
      </c>
      <c r="DQ46" t="s">
        <v>72</v>
      </c>
      <c r="DR46" t="s">
        <v>72</v>
      </c>
      <c r="DS46" t="s">
        <v>72</v>
      </c>
      <c r="DT46" t="s">
        <v>72</v>
      </c>
      <c r="DU46" t="s">
        <v>72</v>
      </c>
      <c r="DV46" t="s">
        <v>72</v>
      </c>
      <c r="EE46" t="s">
        <v>72</v>
      </c>
      <c r="FN46" t="s">
        <v>72</v>
      </c>
      <c r="FT46" t="s">
        <v>72</v>
      </c>
      <c r="GX46" t="s">
        <v>72</v>
      </c>
      <c r="HZ46" t="s">
        <v>70</v>
      </c>
      <c r="IA46" t="s">
        <v>70</v>
      </c>
      <c r="IE46" t="s">
        <v>70</v>
      </c>
      <c r="IF46" t="s">
        <v>72</v>
      </c>
      <c r="IM46" t="s">
        <v>72</v>
      </c>
      <c r="JB46" t="s">
        <v>72</v>
      </c>
    </row>
    <row r="47" spans="1:262" x14ac:dyDescent="0.2">
      <c r="A47" s="5" t="s">
        <v>2215</v>
      </c>
      <c r="B47" t="s">
        <v>773</v>
      </c>
      <c r="C47" t="s">
        <v>876</v>
      </c>
      <c r="D47" s="6" t="s">
        <v>2216</v>
      </c>
      <c r="E47" t="s">
        <v>1936</v>
      </c>
      <c r="F47" t="s">
        <v>2217</v>
      </c>
      <c r="G47" t="s">
        <v>1920</v>
      </c>
      <c r="H47" t="s">
        <v>1920</v>
      </c>
      <c r="I47" t="s">
        <v>1919</v>
      </c>
      <c r="J47" t="s">
        <v>1920</v>
      </c>
      <c r="K47" t="s">
        <v>1919</v>
      </c>
      <c r="L47" t="s">
        <v>1922</v>
      </c>
      <c r="O47" t="s">
        <v>1920</v>
      </c>
      <c r="P47" t="s">
        <v>1920</v>
      </c>
      <c r="Q47" t="s">
        <v>1920</v>
      </c>
      <c r="R47" t="s">
        <v>1920</v>
      </c>
      <c r="U47" t="s">
        <v>1919</v>
      </c>
      <c r="V47">
        <v>19</v>
      </c>
      <c r="W47" t="s">
        <v>70</v>
      </c>
      <c r="X47" t="s">
        <v>2213</v>
      </c>
      <c r="Y47" t="s">
        <v>1956</v>
      </c>
      <c r="Z47" t="s">
        <v>1946</v>
      </c>
      <c r="AA47" t="s">
        <v>70</v>
      </c>
      <c r="AB47" t="s">
        <v>72</v>
      </c>
      <c r="AC47" t="s">
        <v>2218</v>
      </c>
      <c r="AD47" t="s">
        <v>1945</v>
      </c>
      <c r="AE47" t="s">
        <v>70</v>
      </c>
      <c r="AF47" t="s">
        <v>2219</v>
      </c>
      <c r="AG47" t="s">
        <v>72</v>
      </c>
      <c r="BN47" t="s">
        <v>72</v>
      </c>
      <c r="CV47" t="s">
        <v>70</v>
      </c>
      <c r="CW47" t="s">
        <v>72</v>
      </c>
      <c r="CX47" t="s">
        <v>70</v>
      </c>
      <c r="CY47" t="s">
        <v>70</v>
      </c>
      <c r="CZ47" t="s">
        <v>72</v>
      </c>
      <c r="DB47" t="s">
        <v>70</v>
      </c>
      <c r="DC47" t="s">
        <v>72</v>
      </c>
      <c r="DD47" t="s">
        <v>72</v>
      </c>
      <c r="DE47" t="s">
        <v>70</v>
      </c>
      <c r="DF47" t="s">
        <v>70</v>
      </c>
      <c r="DG47" t="s">
        <v>72</v>
      </c>
      <c r="DH47" t="s">
        <v>72</v>
      </c>
      <c r="DI47" t="s">
        <v>72</v>
      </c>
      <c r="DJ47" t="s">
        <v>72</v>
      </c>
      <c r="DL47" t="s">
        <v>70</v>
      </c>
      <c r="DM47" t="s">
        <v>72</v>
      </c>
      <c r="DN47" t="s">
        <v>72</v>
      </c>
      <c r="DO47" t="s">
        <v>70</v>
      </c>
      <c r="DP47" t="s">
        <v>72</v>
      </c>
      <c r="DQ47" t="s">
        <v>72</v>
      </c>
      <c r="DR47" t="s">
        <v>70</v>
      </c>
      <c r="DS47" t="s">
        <v>72</v>
      </c>
      <c r="DT47" t="s">
        <v>72</v>
      </c>
      <c r="DU47" t="s">
        <v>72</v>
      </c>
      <c r="DV47" t="s">
        <v>70</v>
      </c>
      <c r="DX47" t="s">
        <v>70</v>
      </c>
      <c r="DY47" t="s">
        <v>72</v>
      </c>
      <c r="DZ47" t="s">
        <v>72</v>
      </c>
      <c r="EA47" t="s">
        <v>70</v>
      </c>
      <c r="EC47" t="s">
        <v>2220</v>
      </c>
      <c r="ED47" t="s">
        <v>922</v>
      </c>
      <c r="FN47" t="s">
        <v>72</v>
      </c>
      <c r="FT47" t="s">
        <v>70</v>
      </c>
      <c r="FU47" t="s">
        <v>70</v>
      </c>
      <c r="FV47" t="s">
        <v>70</v>
      </c>
      <c r="FW47" t="s">
        <v>70</v>
      </c>
      <c r="FX47" t="s">
        <v>70</v>
      </c>
      <c r="GA47" t="s">
        <v>72</v>
      </c>
      <c r="GB47" t="s">
        <v>72</v>
      </c>
      <c r="GC47" t="s">
        <v>72</v>
      </c>
      <c r="GD47" t="s">
        <v>72</v>
      </c>
      <c r="GE47" t="s">
        <v>72</v>
      </c>
      <c r="GF47" t="s">
        <v>72</v>
      </c>
      <c r="GG47" t="s">
        <v>72</v>
      </c>
      <c r="GH47" t="s">
        <v>72</v>
      </c>
      <c r="GI47" t="s">
        <v>2221</v>
      </c>
      <c r="GX47" t="s">
        <v>72</v>
      </c>
      <c r="HZ47" t="s">
        <v>72</v>
      </c>
      <c r="JB47" t="s">
        <v>72</v>
      </c>
    </row>
    <row r="48" spans="1:262" x14ac:dyDescent="0.2">
      <c r="A48" s="5" t="s">
        <v>2222</v>
      </c>
      <c r="B48" t="s">
        <v>773</v>
      </c>
      <c r="C48" t="s">
        <v>876</v>
      </c>
      <c r="D48" s="6" t="s">
        <v>2223</v>
      </c>
      <c r="E48" t="s">
        <v>1936</v>
      </c>
      <c r="F48" t="s">
        <v>2224</v>
      </c>
      <c r="H48" t="s">
        <v>1922</v>
      </c>
      <c r="I48" t="s">
        <v>1919</v>
      </c>
      <c r="J48" t="s">
        <v>1919</v>
      </c>
      <c r="K48" t="s">
        <v>1919</v>
      </c>
      <c r="L48" t="s">
        <v>1919</v>
      </c>
      <c r="M48" t="s">
        <v>1919</v>
      </c>
      <c r="N48" t="s">
        <v>1921</v>
      </c>
      <c r="O48" t="s">
        <v>1919</v>
      </c>
      <c r="P48" t="s">
        <v>1919</v>
      </c>
      <c r="Q48" t="s">
        <v>1921</v>
      </c>
      <c r="R48" t="s">
        <v>1921</v>
      </c>
      <c r="S48" t="s">
        <v>1921</v>
      </c>
      <c r="T48" t="s">
        <v>1921</v>
      </c>
      <c r="U48" t="s">
        <v>1919</v>
      </c>
      <c r="V48">
        <v>100</v>
      </c>
      <c r="W48" t="s">
        <v>70</v>
      </c>
      <c r="X48" t="s">
        <v>2225</v>
      </c>
      <c r="Y48" t="s">
        <v>1945</v>
      </c>
      <c r="AA48" t="s">
        <v>72</v>
      </c>
      <c r="AB48" t="s">
        <v>72</v>
      </c>
      <c r="AE48" t="s">
        <v>70</v>
      </c>
      <c r="AF48" t="s">
        <v>2226</v>
      </c>
      <c r="AG48" t="s">
        <v>70</v>
      </c>
      <c r="AH48" t="s">
        <v>2064</v>
      </c>
      <c r="AI48" t="s">
        <v>70</v>
      </c>
      <c r="AJ48" t="s">
        <v>72</v>
      </c>
      <c r="AK48" t="s">
        <v>72</v>
      </c>
      <c r="AL48" t="s">
        <v>70</v>
      </c>
      <c r="AM48" t="s">
        <v>70</v>
      </c>
      <c r="AN48" t="s">
        <v>70</v>
      </c>
      <c r="AO48" t="s">
        <v>72</v>
      </c>
      <c r="AU48" t="s">
        <v>72</v>
      </c>
      <c r="AV48" t="s">
        <v>72</v>
      </c>
      <c r="AW48" t="s">
        <v>72</v>
      </c>
      <c r="AX48" t="s">
        <v>72</v>
      </c>
      <c r="AY48" t="s">
        <v>72</v>
      </c>
      <c r="AZ48" t="s">
        <v>70</v>
      </c>
      <c r="BA48" t="s">
        <v>72</v>
      </c>
      <c r="BB48" t="s">
        <v>72</v>
      </c>
      <c r="BC48" t="s">
        <v>70</v>
      </c>
      <c r="BD48" t="s">
        <v>70</v>
      </c>
      <c r="BE48" t="s">
        <v>70</v>
      </c>
      <c r="BF48" t="s">
        <v>70</v>
      </c>
      <c r="BG48" t="s">
        <v>70</v>
      </c>
      <c r="BH48" t="s">
        <v>70</v>
      </c>
      <c r="BI48" t="s">
        <v>72</v>
      </c>
      <c r="BJ48" t="s">
        <v>206</v>
      </c>
      <c r="BK48" t="s">
        <v>2227</v>
      </c>
      <c r="BM48" t="s">
        <v>2228</v>
      </c>
      <c r="FN48" t="s">
        <v>72</v>
      </c>
      <c r="FT48" t="s">
        <v>70</v>
      </c>
      <c r="FU48" t="s">
        <v>70</v>
      </c>
      <c r="FV48" t="s">
        <v>206</v>
      </c>
      <c r="FW48" t="s">
        <v>206</v>
      </c>
      <c r="FX48" t="s">
        <v>206</v>
      </c>
      <c r="FY48" t="s">
        <v>206</v>
      </c>
      <c r="GA48" t="s">
        <v>72</v>
      </c>
      <c r="GB48" t="s">
        <v>72</v>
      </c>
      <c r="GC48" t="s">
        <v>72</v>
      </c>
      <c r="GD48" t="s">
        <v>72</v>
      </c>
      <c r="GE48" t="s">
        <v>72</v>
      </c>
      <c r="GF48" t="s">
        <v>72</v>
      </c>
      <c r="GG48" t="s">
        <v>72</v>
      </c>
      <c r="GH48" t="s">
        <v>72</v>
      </c>
      <c r="GX48" t="s">
        <v>72</v>
      </c>
      <c r="HZ48" t="s">
        <v>72</v>
      </c>
      <c r="JA48" t="s">
        <v>2229</v>
      </c>
      <c r="JB48" t="s">
        <v>72</v>
      </c>
    </row>
    <row r="49" spans="1:262" x14ac:dyDescent="0.2">
      <c r="A49" s="5" t="s">
        <v>2230</v>
      </c>
      <c r="B49" t="s">
        <v>773</v>
      </c>
      <c r="C49" t="s">
        <v>898</v>
      </c>
      <c r="D49" s="6" t="s">
        <v>2231</v>
      </c>
      <c r="E49" t="s">
        <v>1917</v>
      </c>
      <c r="F49" t="s">
        <v>2232</v>
      </c>
      <c r="G49" t="s">
        <v>1922</v>
      </c>
      <c r="H49" t="s">
        <v>1920</v>
      </c>
      <c r="I49" t="s">
        <v>1921</v>
      </c>
      <c r="J49" t="s">
        <v>1921</v>
      </c>
      <c r="K49" t="s">
        <v>1922</v>
      </c>
      <c r="L49" t="s">
        <v>1919</v>
      </c>
      <c r="M49" t="s">
        <v>1922</v>
      </c>
      <c r="N49" t="s">
        <v>1920</v>
      </c>
      <c r="O49" t="s">
        <v>1920</v>
      </c>
      <c r="P49" t="s">
        <v>1920</v>
      </c>
      <c r="Q49" t="s">
        <v>1922</v>
      </c>
      <c r="R49" t="s">
        <v>1922</v>
      </c>
      <c r="S49" t="s">
        <v>1922</v>
      </c>
      <c r="T49" t="s">
        <v>1922</v>
      </c>
      <c r="U49" t="s">
        <v>1920</v>
      </c>
      <c r="V49">
        <v>30</v>
      </c>
      <c r="W49" t="s">
        <v>70</v>
      </c>
      <c r="X49" t="s">
        <v>2233</v>
      </c>
      <c r="Y49" t="s">
        <v>1939</v>
      </c>
      <c r="Z49" t="s">
        <v>1980</v>
      </c>
      <c r="AA49" t="s">
        <v>70</v>
      </c>
      <c r="AB49" t="s">
        <v>70</v>
      </c>
      <c r="AD49" t="s">
        <v>1939</v>
      </c>
      <c r="AE49" t="s">
        <v>70</v>
      </c>
      <c r="AF49" t="s">
        <v>2234</v>
      </c>
      <c r="AG49" t="s">
        <v>72</v>
      </c>
      <c r="BN49" t="s">
        <v>70</v>
      </c>
      <c r="BO49" t="s">
        <v>70</v>
      </c>
      <c r="BP49" t="s">
        <v>70</v>
      </c>
      <c r="BQ49" t="s">
        <v>70</v>
      </c>
      <c r="BR49" t="s">
        <v>70</v>
      </c>
      <c r="BS49" t="s">
        <v>70</v>
      </c>
      <c r="BT49" t="s">
        <v>72</v>
      </c>
      <c r="BV49" t="s">
        <v>70</v>
      </c>
      <c r="BW49" t="s">
        <v>72</v>
      </c>
      <c r="BX49" t="s">
        <v>72</v>
      </c>
      <c r="BY49" t="s">
        <v>72</v>
      </c>
      <c r="BZ49" t="s">
        <v>72</v>
      </c>
      <c r="CA49" t="s">
        <v>70</v>
      </c>
      <c r="CC49" t="s">
        <v>70</v>
      </c>
      <c r="CD49" t="s">
        <v>70</v>
      </c>
      <c r="CE49" t="s">
        <v>72</v>
      </c>
      <c r="CF49" t="s">
        <v>70</v>
      </c>
      <c r="CG49" t="s">
        <v>72</v>
      </c>
      <c r="CH49" t="s">
        <v>206</v>
      </c>
      <c r="CI49" t="s">
        <v>70</v>
      </c>
      <c r="CJ49" t="s">
        <v>70</v>
      </c>
      <c r="CK49" t="s">
        <v>70</v>
      </c>
      <c r="CL49" t="s">
        <v>70</v>
      </c>
      <c r="CM49" t="s">
        <v>72</v>
      </c>
      <c r="CV49" t="s">
        <v>72</v>
      </c>
      <c r="EE49" t="s">
        <v>72</v>
      </c>
      <c r="FN49" t="s">
        <v>70</v>
      </c>
      <c r="FO49" t="s">
        <v>72</v>
      </c>
      <c r="FP49" t="s">
        <v>70</v>
      </c>
      <c r="FQ49" t="s">
        <v>2235</v>
      </c>
      <c r="FR49" t="s">
        <v>72</v>
      </c>
      <c r="FS49" t="s">
        <v>2236</v>
      </c>
      <c r="FT49" t="s">
        <v>70</v>
      </c>
      <c r="FU49" t="s">
        <v>72</v>
      </c>
      <c r="GX49" t="s">
        <v>70</v>
      </c>
      <c r="GY49" t="s">
        <v>70</v>
      </c>
      <c r="GZ49" t="s">
        <v>72</v>
      </c>
      <c r="HA49" t="s">
        <v>72</v>
      </c>
      <c r="HB49" t="s">
        <v>72</v>
      </c>
      <c r="HC49" t="s">
        <v>70</v>
      </c>
      <c r="HD49" t="s">
        <v>72</v>
      </c>
      <c r="HK49" t="s">
        <v>70</v>
      </c>
      <c r="HM49" t="s">
        <v>70</v>
      </c>
      <c r="HN49" t="s">
        <v>72</v>
      </c>
      <c r="HO49" t="s">
        <v>72</v>
      </c>
      <c r="HP49" t="s">
        <v>72</v>
      </c>
      <c r="HQ49" t="s">
        <v>72</v>
      </c>
      <c r="HR49" t="s">
        <v>72</v>
      </c>
      <c r="HS49" t="s">
        <v>72</v>
      </c>
      <c r="HT49" t="s">
        <v>70</v>
      </c>
      <c r="HU49" t="s">
        <v>72</v>
      </c>
      <c r="HV49" t="s">
        <v>72</v>
      </c>
      <c r="HW49" t="s">
        <v>70</v>
      </c>
      <c r="HX49" t="s">
        <v>72</v>
      </c>
      <c r="HY49" t="s">
        <v>72</v>
      </c>
      <c r="HZ49" t="s">
        <v>72</v>
      </c>
      <c r="JB49" t="s">
        <v>72</v>
      </c>
    </row>
    <row r="50" spans="1:262" x14ac:dyDescent="0.2">
      <c r="A50" s="5" t="s">
        <v>2237</v>
      </c>
      <c r="B50" t="s">
        <v>773</v>
      </c>
      <c r="C50" t="s">
        <v>898</v>
      </c>
      <c r="D50" s="6" t="s">
        <v>1452</v>
      </c>
      <c r="E50" t="s">
        <v>1917</v>
      </c>
      <c r="F50" t="s">
        <v>2238</v>
      </c>
      <c r="G50" t="s">
        <v>1920</v>
      </c>
      <c r="H50" t="s">
        <v>1920</v>
      </c>
      <c r="I50" t="s">
        <v>1922</v>
      </c>
      <c r="J50" t="s">
        <v>1920</v>
      </c>
      <c r="K50" t="s">
        <v>1922</v>
      </c>
      <c r="L50" t="s">
        <v>1922</v>
      </c>
      <c r="M50" t="s">
        <v>1920</v>
      </c>
      <c r="N50" t="s">
        <v>1922</v>
      </c>
      <c r="O50" t="s">
        <v>1920</v>
      </c>
      <c r="P50" t="s">
        <v>1920</v>
      </c>
      <c r="Q50" t="s">
        <v>1920</v>
      </c>
      <c r="R50" t="s">
        <v>1920</v>
      </c>
      <c r="S50" t="s">
        <v>1922</v>
      </c>
      <c r="T50" t="s">
        <v>1922</v>
      </c>
      <c r="U50" t="s">
        <v>1922</v>
      </c>
      <c r="V50">
        <v>0</v>
      </c>
      <c r="W50" t="s">
        <v>70</v>
      </c>
      <c r="X50" t="s">
        <v>2239</v>
      </c>
      <c r="Y50" t="s">
        <v>1956</v>
      </c>
      <c r="Z50" t="s">
        <v>2017</v>
      </c>
      <c r="AA50" t="s">
        <v>70</v>
      </c>
      <c r="AB50" t="s">
        <v>70</v>
      </c>
      <c r="AD50" t="s">
        <v>1956</v>
      </c>
      <c r="AE50" t="s">
        <v>70</v>
      </c>
      <c r="AF50" t="s">
        <v>2234</v>
      </c>
      <c r="AG50" t="s">
        <v>72</v>
      </c>
      <c r="BN50" t="s">
        <v>70</v>
      </c>
      <c r="BO50" t="s">
        <v>72</v>
      </c>
      <c r="BP50" t="s">
        <v>70</v>
      </c>
      <c r="BQ50" t="s">
        <v>70</v>
      </c>
      <c r="BR50" t="s">
        <v>70</v>
      </c>
      <c r="BS50" t="s">
        <v>70</v>
      </c>
      <c r="BT50" t="s">
        <v>72</v>
      </c>
      <c r="BU50" t="s">
        <v>72</v>
      </c>
      <c r="BV50" t="s">
        <v>70</v>
      </c>
      <c r="BW50" t="s">
        <v>72</v>
      </c>
      <c r="BX50" t="s">
        <v>72</v>
      </c>
      <c r="BY50" t="s">
        <v>72</v>
      </c>
      <c r="BZ50" t="s">
        <v>72</v>
      </c>
      <c r="CA50" t="s">
        <v>70</v>
      </c>
      <c r="CB50" t="s">
        <v>2240</v>
      </c>
      <c r="CC50" t="s">
        <v>70</v>
      </c>
      <c r="CD50" t="s">
        <v>70</v>
      </c>
      <c r="CE50" t="s">
        <v>72</v>
      </c>
      <c r="CF50" t="s">
        <v>70</v>
      </c>
      <c r="CG50" t="s">
        <v>72</v>
      </c>
      <c r="CH50" t="s">
        <v>206</v>
      </c>
      <c r="CI50" t="s">
        <v>70</v>
      </c>
      <c r="CJ50" t="s">
        <v>206</v>
      </c>
      <c r="CK50" t="s">
        <v>70</v>
      </c>
      <c r="CL50" t="s">
        <v>206</v>
      </c>
      <c r="CM50" t="s">
        <v>72</v>
      </c>
      <c r="CV50" t="s">
        <v>72</v>
      </c>
      <c r="EE50" t="s">
        <v>72</v>
      </c>
      <c r="FN50" t="s">
        <v>70</v>
      </c>
      <c r="FO50" t="s">
        <v>72</v>
      </c>
      <c r="FP50" t="s">
        <v>70</v>
      </c>
      <c r="FQ50" t="s">
        <v>2105</v>
      </c>
      <c r="FR50" t="s">
        <v>70</v>
      </c>
      <c r="FT50" t="s">
        <v>70</v>
      </c>
      <c r="FU50" t="s">
        <v>70</v>
      </c>
      <c r="FW50" t="s">
        <v>70</v>
      </c>
      <c r="FX50" t="s">
        <v>70</v>
      </c>
      <c r="FY50" t="s">
        <v>70</v>
      </c>
      <c r="GA50" t="s">
        <v>72</v>
      </c>
      <c r="GB50" t="s">
        <v>72</v>
      </c>
      <c r="GC50" t="s">
        <v>72</v>
      </c>
      <c r="GD50" t="s">
        <v>72</v>
      </c>
      <c r="GE50" t="s">
        <v>72</v>
      </c>
      <c r="GF50" t="s">
        <v>72</v>
      </c>
      <c r="GG50" t="s">
        <v>72</v>
      </c>
      <c r="GH50" t="s">
        <v>72</v>
      </c>
      <c r="GJ50" t="s">
        <v>72</v>
      </c>
      <c r="GK50" t="s">
        <v>72</v>
      </c>
      <c r="GL50" t="s">
        <v>72</v>
      </c>
      <c r="GM50" t="s">
        <v>72</v>
      </c>
      <c r="GN50" t="s">
        <v>72</v>
      </c>
      <c r="GO50" t="s">
        <v>72</v>
      </c>
      <c r="GP50" t="s">
        <v>72</v>
      </c>
      <c r="GQ50" t="s">
        <v>72</v>
      </c>
      <c r="GR50" t="s">
        <v>70</v>
      </c>
      <c r="GS50" t="s">
        <v>72</v>
      </c>
      <c r="GT50" t="s">
        <v>72</v>
      </c>
      <c r="GU50" t="s">
        <v>72</v>
      </c>
      <c r="GV50" t="s">
        <v>72</v>
      </c>
      <c r="GX50" t="s">
        <v>70</v>
      </c>
      <c r="GY50" t="s">
        <v>70</v>
      </c>
      <c r="GZ50" t="s">
        <v>70</v>
      </c>
      <c r="HA50" t="s">
        <v>72</v>
      </c>
      <c r="HB50" t="s">
        <v>72</v>
      </c>
      <c r="HC50" t="s">
        <v>72</v>
      </c>
      <c r="HD50" t="s">
        <v>72</v>
      </c>
      <c r="HK50" t="s">
        <v>70</v>
      </c>
      <c r="HL50" t="s">
        <v>70</v>
      </c>
      <c r="HM50" t="s">
        <v>70</v>
      </c>
      <c r="HN50" t="s">
        <v>72</v>
      </c>
      <c r="HO50" t="s">
        <v>72</v>
      </c>
      <c r="HP50" t="s">
        <v>72</v>
      </c>
      <c r="HQ50" t="s">
        <v>72</v>
      </c>
      <c r="HS50" t="s">
        <v>70</v>
      </c>
      <c r="HT50" t="s">
        <v>70</v>
      </c>
      <c r="HU50" t="s">
        <v>72</v>
      </c>
      <c r="HV50" t="s">
        <v>72</v>
      </c>
      <c r="HW50" t="s">
        <v>70</v>
      </c>
      <c r="HX50" t="s">
        <v>72</v>
      </c>
      <c r="HY50" t="s">
        <v>70</v>
      </c>
      <c r="HZ50" t="s">
        <v>72</v>
      </c>
      <c r="JB50" t="s">
        <v>72</v>
      </c>
    </row>
    <row r="51" spans="1:262" x14ac:dyDescent="0.2">
      <c r="A51" s="5" t="s">
        <v>2241</v>
      </c>
      <c r="B51" t="s">
        <v>773</v>
      </c>
      <c r="C51" t="s">
        <v>898</v>
      </c>
      <c r="D51" s="6" t="s">
        <v>2242</v>
      </c>
      <c r="E51" t="s">
        <v>1917</v>
      </c>
      <c r="F51" t="s">
        <v>2243</v>
      </c>
      <c r="G51" t="s">
        <v>1921</v>
      </c>
      <c r="H51" t="s">
        <v>1919</v>
      </c>
      <c r="I51" t="s">
        <v>1922</v>
      </c>
      <c r="J51" t="s">
        <v>1922</v>
      </c>
      <c r="K51" t="s">
        <v>1922</v>
      </c>
      <c r="L51" t="s">
        <v>1921</v>
      </c>
      <c r="M51" t="s">
        <v>1921</v>
      </c>
      <c r="N51" t="s">
        <v>1922</v>
      </c>
      <c r="O51" t="s">
        <v>1922</v>
      </c>
      <c r="P51" t="s">
        <v>1922</v>
      </c>
      <c r="Q51" t="s">
        <v>1920</v>
      </c>
      <c r="R51" t="s">
        <v>1920</v>
      </c>
      <c r="S51" t="s">
        <v>1920</v>
      </c>
      <c r="T51" t="s">
        <v>1922</v>
      </c>
      <c r="U51" t="s">
        <v>1922</v>
      </c>
      <c r="V51">
        <v>100</v>
      </c>
      <c r="W51" t="s">
        <v>72</v>
      </c>
      <c r="AA51" t="s">
        <v>72</v>
      </c>
      <c r="AB51" t="s">
        <v>72</v>
      </c>
      <c r="AE51" t="s">
        <v>70</v>
      </c>
      <c r="AF51" t="s">
        <v>1271</v>
      </c>
      <c r="AG51" t="s">
        <v>70</v>
      </c>
      <c r="AH51" t="s">
        <v>2064</v>
      </c>
      <c r="AI51" t="s">
        <v>70</v>
      </c>
      <c r="AJ51" t="s">
        <v>72</v>
      </c>
      <c r="AK51" t="s">
        <v>72</v>
      </c>
      <c r="AL51" t="s">
        <v>70</v>
      </c>
      <c r="AM51" t="s">
        <v>70</v>
      </c>
      <c r="AN51" t="s">
        <v>70</v>
      </c>
      <c r="AO51" t="s">
        <v>70</v>
      </c>
      <c r="AP51" t="s">
        <v>70</v>
      </c>
      <c r="AQ51" t="s">
        <v>70</v>
      </c>
      <c r="AR51" t="s">
        <v>72</v>
      </c>
      <c r="AS51" t="s">
        <v>70</v>
      </c>
      <c r="AU51" t="s">
        <v>206</v>
      </c>
      <c r="AV51" t="s">
        <v>206</v>
      </c>
      <c r="AW51" t="s">
        <v>72</v>
      </c>
      <c r="AX51" t="s">
        <v>72</v>
      </c>
      <c r="AY51" t="s">
        <v>72</v>
      </c>
      <c r="AZ51" t="s">
        <v>70</v>
      </c>
      <c r="BA51" t="s">
        <v>72</v>
      </c>
      <c r="BB51" t="s">
        <v>70</v>
      </c>
      <c r="BC51" t="s">
        <v>72</v>
      </c>
      <c r="BD51" t="s">
        <v>72</v>
      </c>
      <c r="BN51" t="s">
        <v>70</v>
      </c>
      <c r="BO51" t="s">
        <v>72</v>
      </c>
      <c r="BP51" t="s">
        <v>72</v>
      </c>
      <c r="CG51" t="s">
        <v>70</v>
      </c>
      <c r="CM51" t="s">
        <v>72</v>
      </c>
      <c r="CV51" t="s">
        <v>72</v>
      </c>
      <c r="EE51" t="s">
        <v>72</v>
      </c>
      <c r="FN51" t="s">
        <v>72</v>
      </c>
      <c r="FT51" t="s">
        <v>70</v>
      </c>
      <c r="FU51" t="s">
        <v>70</v>
      </c>
      <c r="FV51" t="s">
        <v>72</v>
      </c>
      <c r="FW51" t="s">
        <v>70</v>
      </c>
      <c r="FX51" t="s">
        <v>70</v>
      </c>
      <c r="FY51" t="s">
        <v>70</v>
      </c>
      <c r="GA51" t="s">
        <v>70</v>
      </c>
      <c r="GB51" t="s">
        <v>70</v>
      </c>
      <c r="GC51" t="s">
        <v>70</v>
      </c>
      <c r="GD51" t="s">
        <v>72</v>
      </c>
      <c r="GE51" t="s">
        <v>70</v>
      </c>
      <c r="GF51" t="s">
        <v>72</v>
      </c>
      <c r="GG51" t="s">
        <v>70</v>
      </c>
      <c r="GH51" t="s">
        <v>72</v>
      </c>
      <c r="GJ51" t="s">
        <v>72</v>
      </c>
      <c r="GK51" t="s">
        <v>72</v>
      </c>
      <c r="GL51" t="s">
        <v>70</v>
      </c>
      <c r="GM51" t="s">
        <v>72</v>
      </c>
      <c r="GN51" t="s">
        <v>72</v>
      </c>
      <c r="GO51" t="s">
        <v>70</v>
      </c>
      <c r="GP51" t="s">
        <v>72</v>
      </c>
      <c r="GQ51" t="s">
        <v>72</v>
      </c>
      <c r="GR51" t="s">
        <v>70</v>
      </c>
      <c r="GS51" t="s">
        <v>72</v>
      </c>
      <c r="GT51" t="s">
        <v>72</v>
      </c>
      <c r="GU51" t="s">
        <v>72</v>
      </c>
      <c r="GV51" t="s">
        <v>72</v>
      </c>
      <c r="GX51" t="s">
        <v>72</v>
      </c>
      <c r="HZ51" t="s">
        <v>70</v>
      </c>
      <c r="IA51" t="s">
        <v>70</v>
      </c>
      <c r="IB51" t="s">
        <v>72</v>
      </c>
      <c r="IC51" t="s">
        <v>72</v>
      </c>
      <c r="ID51" t="s">
        <v>70</v>
      </c>
      <c r="IE51" t="s">
        <v>72</v>
      </c>
      <c r="IF51" t="s">
        <v>72</v>
      </c>
      <c r="IM51" t="s">
        <v>70</v>
      </c>
      <c r="IN51" t="s">
        <v>70</v>
      </c>
      <c r="IO51" t="s">
        <v>72</v>
      </c>
      <c r="IP51" t="s">
        <v>72</v>
      </c>
      <c r="IQ51" t="s">
        <v>70</v>
      </c>
      <c r="IR51" t="s">
        <v>70</v>
      </c>
      <c r="IS51" t="s">
        <v>70</v>
      </c>
      <c r="IT51" t="s">
        <v>70</v>
      </c>
      <c r="IU51" t="s">
        <v>72</v>
      </c>
      <c r="IV51" t="s">
        <v>72</v>
      </c>
      <c r="IW51" t="s">
        <v>70</v>
      </c>
      <c r="IX51" t="s">
        <v>72</v>
      </c>
      <c r="IY51" t="s">
        <v>72</v>
      </c>
      <c r="IZ51" t="s">
        <v>70</v>
      </c>
      <c r="JB51" t="s">
        <v>72</v>
      </c>
    </row>
    <row r="52" spans="1:262" x14ac:dyDescent="0.2">
      <c r="A52" s="5" t="s">
        <v>2244</v>
      </c>
      <c r="B52" t="s">
        <v>773</v>
      </c>
      <c r="C52" t="s">
        <v>898</v>
      </c>
      <c r="D52" s="6" t="s">
        <v>2245</v>
      </c>
      <c r="E52" t="s">
        <v>1917</v>
      </c>
      <c r="F52" t="s">
        <v>2246</v>
      </c>
      <c r="G52" t="s">
        <v>1922</v>
      </c>
      <c r="H52" t="s">
        <v>1922</v>
      </c>
      <c r="I52" t="s">
        <v>1920</v>
      </c>
      <c r="J52" t="s">
        <v>1920</v>
      </c>
      <c r="K52" t="s">
        <v>1922</v>
      </c>
      <c r="L52" t="s">
        <v>1922</v>
      </c>
      <c r="M52" t="s">
        <v>1920</v>
      </c>
      <c r="N52" t="s">
        <v>1920</v>
      </c>
      <c r="O52" t="s">
        <v>1920</v>
      </c>
      <c r="P52" t="s">
        <v>1920</v>
      </c>
      <c r="Q52" t="s">
        <v>1922</v>
      </c>
      <c r="R52" t="s">
        <v>1922</v>
      </c>
      <c r="S52" t="s">
        <v>1920</v>
      </c>
      <c r="T52" t="s">
        <v>1922</v>
      </c>
      <c r="U52" t="s">
        <v>1922</v>
      </c>
      <c r="V52">
        <v>100</v>
      </c>
      <c r="W52" t="s">
        <v>72</v>
      </c>
      <c r="AA52" t="s">
        <v>72</v>
      </c>
      <c r="AB52" t="s">
        <v>72</v>
      </c>
      <c r="AD52" t="s">
        <v>1939</v>
      </c>
      <c r="AE52" t="s">
        <v>70</v>
      </c>
      <c r="AF52" t="s">
        <v>2247</v>
      </c>
      <c r="AG52" t="s">
        <v>72</v>
      </c>
      <c r="BN52" t="s">
        <v>72</v>
      </c>
      <c r="CV52" t="s">
        <v>72</v>
      </c>
      <c r="EE52" t="s">
        <v>70</v>
      </c>
      <c r="EF52" t="s">
        <v>72</v>
      </c>
      <c r="EG52" t="s">
        <v>72</v>
      </c>
      <c r="EH52" t="s">
        <v>70</v>
      </c>
      <c r="EI52" t="s">
        <v>70</v>
      </c>
      <c r="EJ52" t="s">
        <v>72</v>
      </c>
      <c r="EK52" t="s">
        <v>70</v>
      </c>
      <c r="EL52" t="s">
        <v>70</v>
      </c>
      <c r="EM52" t="s">
        <v>72</v>
      </c>
      <c r="EN52" t="s">
        <v>70</v>
      </c>
      <c r="EO52" t="s">
        <v>70</v>
      </c>
      <c r="EP52" t="s">
        <v>72</v>
      </c>
      <c r="EQ52" t="s">
        <v>72</v>
      </c>
      <c r="ER52" t="s">
        <v>72</v>
      </c>
      <c r="ES52" t="s">
        <v>72</v>
      </c>
      <c r="EU52" t="s">
        <v>70</v>
      </c>
      <c r="EV52" t="s">
        <v>206</v>
      </c>
      <c r="EW52" t="s">
        <v>70</v>
      </c>
      <c r="EX52" t="s">
        <v>70</v>
      </c>
      <c r="EY52" t="s">
        <v>72</v>
      </c>
      <c r="EZ52" t="s">
        <v>206</v>
      </c>
      <c r="FA52" t="s">
        <v>206</v>
      </c>
      <c r="FB52" t="s">
        <v>70</v>
      </c>
      <c r="FC52" t="s">
        <v>206</v>
      </c>
      <c r="FD52" t="s">
        <v>206</v>
      </c>
      <c r="FE52" t="s">
        <v>70</v>
      </c>
      <c r="FF52" t="s">
        <v>72</v>
      </c>
      <c r="FG52" t="s">
        <v>70</v>
      </c>
      <c r="FH52" t="s">
        <v>72</v>
      </c>
      <c r="FI52" t="s">
        <v>70</v>
      </c>
      <c r="FJ52" t="s">
        <v>70</v>
      </c>
      <c r="FK52" t="s">
        <v>72</v>
      </c>
      <c r="FN52" t="s">
        <v>70</v>
      </c>
      <c r="FO52" t="s">
        <v>70</v>
      </c>
      <c r="FP52" t="s">
        <v>70</v>
      </c>
      <c r="FQ52" t="s">
        <v>2094</v>
      </c>
      <c r="FR52" t="s">
        <v>70</v>
      </c>
      <c r="FT52" t="s">
        <v>72</v>
      </c>
      <c r="GX52" t="s">
        <v>72</v>
      </c>
      <c r="HZ52" t="s">
        <v>70</v>
      </c>
      <c r="IA52" t="s">
        <v>70</v>
      </c>
      <c r="IB52" t="s">
        <v>72</v>
      </c>
      <c r="IC52" t="s">
        <v>72</v>
      </c>
      <c r="ID52" t="s">
        <v>72</v>
      </c>
      <c r="IE52" t="s">
        <v>72</v>
      </c>
      <c r="IF52" t="s">
        <v>72</v>
      </c>
      <c r="IM52" t="s">
        <v>70</v>
      </c>
      <c r="IN52" t="s">
        <v>70</v>
      </c>
      <c r="IO52" t="s">
        <v>72</v>
      </c>
      <c r="IP52" t="s">
        <v>72</v>
      </c>
      <c r="IQ52" t="s">
        <v>72</v>
      </c>
      <c r="IR52" t="s">
        <v>70</v>
      </c>
      <c r="IS52" t="s">
        <v>70</v>
      </c>
      <c r="IT52" t="s">
        <v>72</v>
      </c>
      <c r="IU52" t="s">
        <v>72</v>
      </c>
      <c r="IV52" t="s">
        <v>72</v>
      </c>
      <c r="IW52" t="s">
        <v>72</v>
      </c>
      <c r="IX52" t="s">
        <v>70</v>
      </c>
      <c r="IY52" t="s">
        <v>72</v>
      </c>
      <c r="IZ52" t="s">
        <v>70</v>
      </c>
      <c r="JB52" t="s">
        <v>72</v>
      </c>
    </row>
    <row r="53" spans="1:262" x14ac:dyDescent="0.2">
      <c r="A53" s="5" t="s">
        <v>2248</v>
      </c>
      <c r="B53" t="s">
        <v>773</v>
      </c>
      <c r="C53" t="s">
        <v>898</v>
      </c>
      <c r="D53" s="6" t="s">
        <v>2249</v>
      </c>
      <c r="E53" t="s">
        <v>1917</v>
      </c>
      <c r="F53" t="s">
        <v>2250</v>
      </c>
      <c r="G53" t="s">
        <v>1920</v>
      </c>
      <c r="H53" t="s">
        <v>1920</v>
      </c>
      <c r="I53" t="s">
        <v>1921</v>
      </c>
      <c r="J53" t="s">
        <v>1920</v>
      </c>
      <c r="K53" t="s">
        <v>1922</v>
      </c>
      <c r="L53" t="s">
        <v>1919</v>
      </c>
      <c r="M53" t="s">
        <v>1922</v>
      </c>
      <c r="N53" t="s">
        <v>1920</v>
      </c>
      <c r="O53" t="s">
        <v>1920</v>
      </c>
      <c r="P53" t="s">
        <v>1920</v>
      </c>
      <c r="Q53" t="s">
        <v>1919</v>
      </c>
      <c r="R53" t="s">
        <v>1919</v>
      </c>
      <c r="S53" t="s">
        <v>1920</v>
      </c>
      <c r="T53" t="s">
        <v>1922</v>
      </c>
      <c r="U53" t="s">
        <v>1922</v>
      </c>
      <c r="V53">
        <v>0</v>
      </c>
      <c r="W53" t="s">
        <v>70</v>
      </c>
      <c r="X53" t="s">
        <v>2251</v>
      </c>
      <c r="Y53" t="s">
        <v>2016</v>
      </c>
      <c r="Z53" t="s">
        <v>1954</v>
      </c>
      <c r="AA53" t="s">
        <v>70</v>
      </c>
      <c r="AB53" t="s">
        <v>70</v>
      </c>
      <c r="AD53" t="s">
        <v>1939</v>
      </c>
      <c r="AE53" t="s">
        <v>70</v>
      </c>
      <c r="AF53" t="s">
        <v>2234</v>
      </c>
      <c r="AG53" t="s">
        <v>72</v>
      </c>
      <c r="BN53" t="s">
        <v>70</v>
      </c>
      <c r="BO53" t="s">
        <v>70</v>
      </c>
      <c r="BP53" t="s">
        <v>72</v>
      </c>
      <c r="BQ53" t="s">
        <v>70</v>
      </c>
      <c r="BR53" t="s">
        <v>70</v>
      </c>
      <c r="BS53" t="s">
        <v>70</v>
      </c>
      <c r="BT53" t="s">
        <v>72</v>
      </c>
      <c r="BU53" t="s">
        <v>72</v>
      </c>
      <c r="BV53" t="s">
        <v>70</v>
      </c>
      <c r="BW53" t="s">
        <v>72</v>
      </c>
      <c r="BX53" t="s">
        <v>72</v>
      </c>
      <c r="BY53" t="s">
        <v>72</v>
      </c>
      <c r="BZ53" t="s">
        <v>72</v>
      </c>
      <c r="CA53" t="s">
        <v>70</v>
      </c>
      <c r="CC53" t="s">
        <v>70</v>
      </c>
      <c r="CD53" t="s">
        <v>70</v>
      </c>
      <c r="CE53" t="s">
        <v>72</v>
      </c>
      <c r="CF53" t="s">
        <v>72</v>
      </c>
      <c r="CG53" t="s">
        <v>70</v>
      </c>
      <c r="CH53" t="s">
        <v>206</v>
      </c>
      <c r="CI53" t="s">
        <v>70</v>
      </c>
      <c r="CJ53" t="s">
        <v>70</v>
      </c>
      <c r="CK53" t="s">
        <v>70</v>
      </c>
      <c r="CL53" t="s">
        <v>70</v>
      </c>
      <c r="CM53" t="s">
        <v>72</v>
      </c>
      <c r="CV53" t="s">
        <v>72</v>
      </c>
      <c r="EE53" t="s">
        <v>72</v>
      </c>
      <c r="FN53" t="s">
        <v>70</v>
      </c>
      <c r="FO53" t="s">
        <v>72</v>
      </c>
      <c r="FP53" t="s">
        <v>70</v>
      </c>
      <c r="FQ53" t="s">
        <v>2235</v>
      </c>
      <c r="FR53" t="s">
        <v>70</v>
      </c>
      <c r="FT53" t="s">
        <v>72</v>
      </c>
      <c r="GY53" t="s">
        <v>206</v>
      </c>
      <c r="GZ53" t="s">
        <v>206</v>
      </c>
      <c r="HA53" t="s">
        <v>206</v>
      </c>
      <c r="HB53" t="s">
        <v>206</v>
      </c>
      <c r="HC53" t="s">
        <v>206</v>
      </c>
      <c r="HD53" t="s">
        <v>72</v>
      </c>
      <c r="HK53" t="s">
        <v>72</v>
      </c>
      <c r="HZ53" t="s">
        <v>72</v>
      </c>
      <c r="JB53" t="s">
        <v>72</v>
      </c>
    </row>
    <row r="54" spans="1:262" x14ac:dyDescent="0.2">
      <c r="A54" s="5" t="s">
        <v>2252</v>
      </c>
      <c r="B54" t="s">
        <v>773</v>
      </c>
      <c r="C54" t="s">
        <v>898</v>
      </c>
      <c r="D54" s="6" t="s">
        <v>2253</v>
      </c>
      <c r="E54" t="s">
        <v>1917</v>
      </c>
      <c r="F54" t="s">
        <v>2254</v>
      </c>
      <c r="G54" t="s">
        <v>1920</v>
      </c>
      <c r="H54" t="s">
        <v>1922</v>
      </c>
      <c r="I54" t="s">
        <v>1922</v>
      </c>
      <c r="J54" t="s">
        <v>1920</v>
      </c>
      <c r="K54" t="s">
        <v>1922</v>
      </c>
      <c r="L54" t="s">
        <v>1922</v>
      </c>
      <c r="M54" t="s">
        <v>1920</v>
      </c>
      <c r="N54" t="s">
        <v>1920</v>
      </c>
      <c r="O54" t="s">
        <v>1922</v>
      </c>
      <c r="P54" t="s">
        <v>1922</v>
      </c>
      <c r="Q54" t="s">
        <v>1922</v>
      </c>
      <c r="R54" t="s">
        <v>1922</v>
      </c>
      <c r="S54" t="s">
        <v>1920</v>
      </c>
      <c r="T54" t="s">
        <v>1920</v>
      </c>
      <c r="U54" t="s">
        <v>1922</v>
      </c>
      <c r="V54">
        <v>0</v>
      </c>
      <c r="W54" t="s">
        <v>72</v>
      </c>
      <c r="AA54" t="s">
        <v>72</v>
      </c>
      <c r="AB54" t="s">
        <v>72</v>
      </c>
      <c r="AD54" t="s">
        <v>1939</v>
      </c>
      <c r="AE54" t="s">
        <v>70</v>
      </c>
      <c r="AF54" t="s">
        <v>1271</v>
      </c>
      <c r="AG54" t="s">
        <v>70</v>
      </c>
      <c r="AH54" t="s">
        <v>1957</v>
      </c>
      <c r="AI54" t="s">
        <v>70</v>
      </c>
      <c r="AJ54" t="s">
        <v>72</v>
      </c>
      <c r="AK54" t="s">
        <v>72</v>
      </c>
      <c r="AN54" t="s">
        <v>70</v>
      </c>
      <c r="AO54" t="s">
        <v>70</v>
      </c>
      <c r="AP54" t="s">
        <v>72</v>
      </c>
      <c r="AQ54" t="s">
        <v>72</v>
      </c>
      <c r="AR54" t="s">
        <v>72</v>
      </c>
      <c r="AS54" t="s">
        <v>70</v>
      </c>
      <c r="AU54" t="s">
        <v>206</v>
      </c>
      <c r="AV54" t="s">
        <v>70</v>
      </c>
      <c r="AW54" t="s">
        <v>72</v>
      </c>
      <c r="AX54" t="s">
        <v>70</v>
      </c>
      <c r="AY54" t="s">
        <v>70</v>
      </c>
      <c r="AZ54" t="s">
        <v>72</v>
      </c>
      <c r="BC54" t="s">
        <v>70</v>
      </c>
      <c r="BD54" t="s">
        <v>72</v>
      </c>
      <c r="BN54" t="s">
        <v>72</v>
      </c>
      <c r="CW54" t="s">
        <v>72</v>
      </c>
      <c r="CX54" t="s">
        <v>72</v>
      </c>
      <c r="CY54" t="s">
        <v>70</v>
      </c>
      <c r="DL54" t="s">
        <v>72</v>
      </c>
      <c r="DM54" t="s">
        <v>206</v>
      </c>
      <c r="DN54" t="s">
        <v>206</v>
      </c>
      <c r="DO54" t="s">
        <v>70</v>
      </c>
      <c r="DP54" t="s">
        <v>72</v>
      </c>
      <c r="DQ54" t="s">
        <v>206</v>
      </c>
      <c r="DR54" t="s">
        <v>206</v>
      </c>
      <c r="DT54" t="s">
        <v>206</v>
      </c>
      <c r="DU54" t="s">
        <v>206</v>
      </c>
      <c r="DV54" t="s">
        <v>72</v>
      </c>
      <c r="EE54" t="s">
        <v>72</v>
      </c>
      <c r="FN54" t="s">
        <v>70</v>
      </c>
      <c r="FO54" t="s">
        <v>72</v>
      </c>
      <c r="FP54" t="s">
        <v>70</v>
      </c>
      <c r="FQ54" t="s">
        <v>2008</v>
      </c>
      <c r="FR54" t="s">
        <v>72</v>
      </c>
      <c r="FT54" t="s">
        <v>72</v>
      </c>
      <c r="GX54" t="s">
        <v>72</v>
      </c>
      <c r="HZ54" t="s">
        <v>72</v>
      </c>
      <c r="JA54" t="s">
        <v>2255</v>
      </c>
      <c r="JB54" t="s">
        <v>72</v>
      </c>
    </row>
    <row r="55" spans="1:262" x14ac:dyDescent="0.2">
      <c r="A55" s="5" t="s">
        <v>2256</v>
      </c>
      <c r="B55" t="s">
        <v>773</v>
      </c>
      <c r="C55" t="s">
        <v>876</v>
      </c>
      <c r="D55" s="6" t="s">
        <v>2257</v>
      </c>
      <c r="E55" t="s">
        <v>1917</v>
      </c>
      <c r="F55" t="s">
        <v>2258</v>
      </c>
      <c r="G55" t="s">
        <v>1922</v>
      </c>
      <c r="H55" t="s">
        <v>1922</v>
      </c>
      <c r="I55" t="s">
        <v>1922</v>
      </c>
      <c r="L55" t="s">
        <v>1922</v>
      </c>
      <c r="O55" t="s">
        <v>1920</v>
      </c>
      <c r="Q55" t="s">
        <v>1922</v>
      </c>
      <c r="R55" t="s">
        <v>1922</v>
      </c>
      <c r="S55" t="s">
        <v>1920</v>
      </c>
      <c r="T55" t="s">
        <v>1920</v>
      </c>
      <c r="U55" t="s">
        <v>1919</v>
      </c>
      <c r="V55">
        <v>100</v>
      </c>
      <c r="W55" t="s">
        <v>72</v>
      </c>
      <c r="AE55" t="s">
        <v>70</v>
      </c>
      <c r="AF55" t="s">
        <v>2259</v>
      </c>
      <c r="AG55" t="s">
        <v>70</v>
      </c>
      <c r="AH55" t="s">
        <v>2064</v>
      </c>
      <c r="AI55" t="s">
        <v>70</v>
      </c>
      <c r="AJ55" t="s">
        <v>72</v>
      </c>
      <c r="AK55" t="s">
        <v>72</v>
      </c>
      <c r="AL55" t="s">
        <v>70</v>
      </c>
      <c r="AN55" t="s">
        <v>70</v>
      </c>
      <c r="AO55" t="s">
        <v>70</v>
      </c>
      <c r="AP55" t="s">
        <v>72</v>
      </c>
      <c r="AQ55" t="s">
        <v>70</v>
      </c>
      <c r="AR55" t="s">
        <v>70</v>
      </c>
      <c r="AU55" t="s">
        <v>70</v>
      </c>
      <c r="AV55" t="s">
        <v>72</v>
      </c>
      <c r="AW55" t="s">
        <v>72</v>
      </c>
      <c r="AX55" t="s">
        <v>72</v>
      </c>
      <c r="AY55" t="s">
        <v>72</v>
      </c>
      <c r="AZ55" t="s">
        <v>70</v>
      </c>
      <c r="BA55" t="s">
        <v>70</v>
      </c>
      <c r="BB55" t="s">
        <v>70</v>
      </c>
      <c r="BC55" t="s">
        <v>70</v>
      </c>
      <c r="BD55" t="s">
        <v>70</v>
      </c>
      <c r="BF55" t="s">
        <v>70</v>
      </c>
      <c r="BG55" t="s">
        <v>72</v>
      </c>
      <c r="BH55" t="s">
        <v>72</v>
      </c>
      <c r="BI55" t="s">
        <v>70</v>
      </c>
      <c r="BJ55" t="s">
        <v>72</v>
      </c>
      <c r="BL55" t="s">
        <v>70</v>
      </c>
      <c r="BM55" t="s">
        <v>922</v>
      </c>
      <c r="FN55" t="s">
        <v>70</v>
      </c>
      <c r="FO55" t="s">
        <v>72</v>
      </c>
      <c r="FP55" t="s">
        <v>70</v>
      </c>
      <c r="FQ55" t="s">
        <v>2033</v>
      </c>
      <c r="FR55" t="s">
        <v>70</v>
      </c>
      <c r="FT55" t="s">
        <v>70</v>
      </c>
      <c r="FU55" t="s">
        <v>70</v>
      </c>
      <c r="FV55" t="s">
        <v>206</v>
      </c>
      <c r="FW55" t="s">
        <v>70</v>
      </c>
      <c r="FX55" t="s">
        <v>70</v>
      </c>
      <c r="FY55" t="s">
        <v>72</v>
      </c>
      <c r="GA55" t="s">
        <v>206</v>
      </c>
      <c r="GB55" t="s">
        <v>206</v>
      </c>
      <c r="GC55" t="s">
        <v>206</v>
      </c>
      <c r="GD55" t="s">
        <v>72</v>
      </c>
      <c r="GE55" t="s">
        <v>72</v>
      </c>
      <c r="GF55" t="s">
        <v>72</v>
      </c>
      <c r="GG55" t="s">
        <v>72</v>
      </c>
      <c r="GH55" t="s">
        <v>72</v>
      </c>
      <c r="GX55" t="s">
        <v>72</v>
      </c>
      <c r="HZ55" t="s">
        <v>72</v>
      </c>
      <c r="JB55" t="s">
        <v>72</v>
      </c>
    </row>
    <row r="56" spans="1:262" x14ac:dyDescent="0.2">
      <c r="A56" s="5" t="s">
        <v>2260</v>
      </c>
      <c r="B56" t="s">
        <v>773</v>
      </c>
      <c r="C56" t="s">
        <v>876</v>
      </c>
      <c r="D56" s="6" t="s">
        <v>2261</v>
      </c>
      <c r="E56" t="s">
        <v>1917</v>
      </c>
      <c r="F56" t="s">
        <v>2262</v>
      </c>
      <c r="G56" t="s">
        <v>1922</v>
      </c>
      <c r="H56" t="s">
        <v>1922</v>
      </c>
      <c r="I56" t="s">
        <v>1922</v>
      </c>
      <c r="J56" t="s">
        <v>1922</v>
      </c>
      <c r="L56" t="s">
        <v>1920</v>
      </c>
      <c r="Q56" t="s">
        <v>1922</v>
      </c>
      <c r="R56" t="s">
        <v>1922</v>
      </c>
      <c r="U56" t="s">
        <v>1922</v>
      </c>
      <c r="V56">
        <v>90</v>
      </c>
      <c r="W56" t="s">
        <v>70</v>
      </c>
      <c r="X56" t="s">
        <v>2263</v>
      </c>
      <c r="Y56" t="s">
        <v>1939</v>
      </c>
      <c r="Z56" t="s">
        <v>1980</v>
      </c>
      <c r="AA56" t="s">
        <v>70</v>
      </c>
      <c r="AB56" t="s">
        <v>70</v>
      </c>
      <c r="AD56" t="s">
        <v>1939</v>
      </c>
      <c r="AE56" t="s">
        <v>70</v>
      </c>
      <c r="AF56" t="s">
        <v>1271</v>
      </c>
      <c r="AG56" t="s">
        <v>72</v>
      </c>
      <c r="BN56" t="s">
        <v>70</v>
      </c>
      <c r="BO56" t="s">
        <v>72</v>
      </c>
      <c r="BP56" t="s">
        <v>72</v>
      </c>
      <c r="BQ56" t="s">
        <v>70</v>
      </c>
      <c r="BR56" t="s">
        <v>72</v>
      </c>
      <c r="BS56" t="s">
        <v>70</v>
      </c>
      <c r="BU56" t="s">
        <v>72</v>
      </c>
      <c r="BV56" t="s">
        <v>70</v>
      </c>
      <c r="BW56" t="s">
        <v>70</v>
      </c>
      <c r="BX56" t="s">
        <v>72</v>
      </c>
      <c r="BY56" t="s">
        <v>70</v>
      </c>
      <c r="BZ56" t="s">
        <v>72</v>
      </c>
      <c r="CA56" t="s">
        <v>72</v>
      </c>
      <c r="CC56" t="s">
        <v>70</v>
      </c>
      <c r="CD56" t="s">
        <v>72</v>
      </c>
      <c r="CE56" t="s">
        <v>72</v>
      </c>
      <c r="CF56" t="s">
        <v>70</v>
      </c>
      <c r="CG56" t="s">
        <v>72</v>
      </c>
      <c r="CH56" t="s">
        <v>70</v>
      </c>
      <c r="CI56" t="s">
        <v>70</v>
      </c>
      <c r="CJ56" t="s">
        <v>70</v>
      </c>
      <c r="CK56" t="s">
        <v>70</v>
      </c>
      <c r="CL56" t="s">
        <v>70</v>
      </c>
      <c r="CM56" t="s">
        <v>70</v>
      </c>
      <c r="CN56" t="s">
        <v>70</v>
      </c>
      <c r="CO56" t="s">
        <v>70</v>
      </c>
      <c r="CP56" t="s">
        <v>72</v>
      </c>
      <c r="CQ56" t="s">
        <v>70</v>
      </c>
      <c r="CR56" t="s">
        <v>72</v>
      </c>
      <c r="CS56" t="s">
        <v>72</v>
      </c>
      <c r="CU56" t="s">
        <v>922</v>
      </c>
      <c r="FN56" t="s">
        <v>70</v>
      </c>
      <c r="FO56" t="s">
        <v>72</v>
      </c>
      <c r="FP56" t="s">
        <v>70</v>
      </c>
      <c r="FQ56" t="s">
        <v>2235</v>
      </c>
      <c r="FR56" t="s">
        <v>70</v>
      </c>
      <c r="FT56" t="s">
        <v>70</v>
      </c>
      <c r="FU56" t="s">
        <v>70</v>
      </c>
      <c r="FV56" t="s">
        <v>206</v>
      </c>
      <c r="FW56" t="s">
        <v>70</v>
      </c>
      <c r="FX56" t="s">
        <v>70</v>
      </c>
      <c r="FY56" t="s">
        <v>72</v>
      </c>
      <c r="GA56" t="s">
        <v>206</v>
      </c>
      <c r="GB56" t="s">
        <v>206</v>
      </c>
      <c r="GC56" t="s">
        <v>206</v>
      </c>
      <c r="GD56" t="s">
        <v>72</v>
      </c>
      <c r="GE56" t="s">
        <v>72</v>
      </c>
      <c r="GF56" t="s">
        <v>72</v>
      </c>
      <c r="GG56" t="s">
        <v>72</v>
      </c>
      <c r="GH56" t="s">
        <v>72</v>
      </c>
      <c r="GX56" t="s">
        <v>72</v>
      </c>
      <c r="HZ56" t="s">
        <v>72</v>
      </c>
      <c r="JB56" t="s">
        <v>72</v>
      </c>
    </row>
    <row r="57" spans="1:262" x14ac:dyDescent="0.2">
      <c r="A57" s="5" t="s">
        <v>2264</v>
      </c>
      <c r="B57" t="s">
        <v>773</v>
      </c>
      <c r="C57" t="s">
        <v>876</v>
      </c>
      <c r="D57" s="6" t="s">
        <v>2265</v>
      </c>
      <c r="E57" t="s">
        <v>1917</v>
      </c>
      <c r="F57" t="s">
        <v>2266</v>
      </c>
      <c r="G57" t="s">
        <v>1922</v>
      </c>
      <c r="H57" t="s">
        <v>1922</v>
      </c>
      <c r="L57" t="s">
        <v>1922</v>
      </c>
      <c r="O57" t="s">
        <v>1920</v>
      </c>
      <c r="P57" t="s">
        <v>1920</v>
      </c>
      <c r="Q57" t="s">
        <v>1922</v>
      </c>
      <c r="R57" t="s">
        <v>1922</v>
      </c>
      <c r="U57" t="s">
        <v>1919</v>
      </c>
      <c r="V57">
        <v>90</v>
      </c>
      <c r="W57" t="s">
        <v>70</v>
      </c>
      <c r="X57" t="s">
        <v>2263</v>
      </c>
      <c r="Y57" t="s">
        <v>1939</v>
      </c>
      <c r="Z57" t="s">
        <v>1980</v>
      </c>
      <c r="AA57" t="s">
        <v>70</v>
      </c>
      <c r="AB57" t="s">
        <v>70</v>
      </c>
      <c r="AD57" t="s">
        <v>1939</v>
      </c>
      <c r="AE57" t="s">
        <v>70</v>
      </c>
      <c r="AF57" t="s">
        <v>1271</v>
      </c>
      <c r="AG57" t="s">
        <v>72</v>
      </c>
      <c r="BN57" t="s">
        <v>70</v>
      </c>
      <c r="BO57" t="s">
        <v>72</v>
      </c>
      <c r="BP57" t="s">
        <v>72</v>
      </c>
      <c r="BQ57" t="s">
        <v>70</v>
      </c>
      <c r="BR57" t="s">
        <v>72</v>
      </c>
      <c r="BS57" t="s">
        <v>70</v>
      </c>
      <c r="BU57" t="s">
        <v>72</v>
      </c>
      <c r="BV57" t="s">
        <v>70</v>
      </c>
      <c r="BW57" t="s">
        <v>70</v>
      </c>
      <c r="BX57" t="s">
        <v>72</v>
      </c>
      <c r="BY57" t="s">
        <v>70</v>
      </c>
      <c r="BZ57" t="s">
        <v>72</v>
      </c>
      <c r="CA57" t="s">
        <v>72</v>
      </c>
      <c r="CC57" t="s">
        <v>70</v>
      </c>
      <c r="CD57" t="s">
        <v>72</v>
      </c>
      <c r="CE57" t="s">
        <v>72</v>
      </c>
      <c r="CF57" t="s">
        <v>70</v>
      </c>
      <c r="CG57" t="s">
        <v>72</v>
      </c>
      <c r="CH57" t="s">
        <v>70</v>
      </c>
      <c r="CI57" t="s">
        <v>70</v>
      </c>
      <c r="CJ57" t="s">
        <v>70</v>
      </c>
      <c r="CK57" t="s">
        <v>70</v>
      </c>
      <c r="CL57" t="s">
        <v>70</v>
      </c>
      <c r="CM57" t="s">
        <v>70</v>
      </c>
      <c r="CN57" t="s">
        <v>70</v>
      </c>
      <c r="CO57" t="s">
        <v>70</v>
      </c>
      <c r="CP57" t="s">
        <v>72</v>
      </c>
      <c r="CQ57" t="s">
        <v>70</v>
      </c>
      <c r="CR57" t="s">
        <v>72</v>
      </c>
      <c r="CS57" t="s">
        <v>72</v>
      </c>
      <c r="CU57" t="s">
        <v>922</v>
      </c>
      <c r="FN57" t="s">
        <v>70</v>
      </c>
      <c r="FO57" t="s">
        <v>72</v>
      </c>
      <c r="FP57" t="s">
        <v>70</v>
      </c>
      <c r="FQ57" t="s">
        <v>2235</v>
      </c>
      <c r="FR57" t="s">
        <v>72</v>
      </c>
      <c r="FT57" t="s">
        <v>70</v>
      </c>
      <c r="FU57" t="s">
        <v>70</v>
      </c>
      <c r="FV57" t="s">
        <v>206</v>
      </c>
      <c r="FW57" t="s">
        <v>70</v>
      </c>
      <c r="FX57" t="s">
        <v>70</v>
      </c>
      <c r="FY57" t="s">
        <v>72</v>
      </c>
      <c r="GA57" t="s">
        <v>206</v>
      </c>
      <c r="GB57" t="s">
        <v>206</v>
      </c>
      <c r="GC57" t="s">
        <v>206</v>
      </c>
      <c r="GD57" t="s">
        <v>72</v>
      </c>
      <c r="GE57" t="s">
        <v>72</v>
      </c>
      <c r="GF57" t="s">
        <v>72</v>
      </c>
      <c r="GG57" t="s">
        <v>72</v>
      </c>
      <c r="GH57" t="s">
        <v>72</v>
      </c>
      <c r="GX57" t="s">
        <v>72</v>
      </c>
      <c r="HZ57" t="s">
        <v>72</v>
      </c>
      <c r="JB57" t="s">
        <v>72</v>
      </c>
    </row>
    <row r="58" spans="1:262" x14ac:dyDescent="0.2">
      <c r="A58" s="5" t="s">
        <v>2267</v>
      </c>
      <c r="B58" s="8" t="s">
        <v>1482</v>
      </c>
      <c r="C58" s="8" t="s">
        <v>2187</v>
      </c>
      <c r="D58" s="9" t="s">
        <v>2268</v>
      </c>
      <c r="E58" s="8" t="s">
        <v>1917</v>
      </c>
      <c r="F58" s="8" t="s">
        <v>2269</v>
      </c>
      <c r="G58" s="8" t="s">
        <v>1920</v>
      </c>
      <c r="H58" s="8" t="s">
        <v>1921</v>
      </c>
      <c r="I58" s="8"/>
      <c r="J58" s="8"/>
      <c r="K58" s="8"/>
      <c r="L58" s="8" t="s">
        <v>1919</v>
      </c>
      <c r="M58" s="8" t="s">
        <v>1922</v>
      </c>
      <c r="N58" s="8"/>
      <c r="O58" s="8" t="s">
        <v>1920</v>
      </c>
      <c r="P58" s="8" t="s">
        <v>1920</v>
      </c>
      <c r="Q58" s="8" t="s">
        <v>1920</v>
      </c>
      <c r="R58" s="8" t="s">
        <v>1920</v>
      </c>
      <c r="S58" s="8" t="s">
        <v>1922</v>
      </c>
      <c r="T58" s="8" t="s">
        <v>1922</v>
      </c>
      <c r="U58" s="8" t="s">
        <v>1921</v>
      </c>
      <c r="V58" s="8">
        <v>0</v>
      </c>
      <c r="W58" s="8" t="s">
        <v>70</v>
      </c>
      <c r="X58" s="8" t="s">
        <v>2270</v>
      </c>
      <c r="Y58" s="8"/>
      <c r="Z58" s="8"/>
      <c r="AA58" s="8" t="s">
        <v>70</v>
      </c>
      <c r="AB58" s="8" t="s">
        <v>70</v>
      </c>
      <c r="AC58" s="8"/>
      <c r="AD58" s="8"/>
      <c r="AE58" s="8" t="s">
        <v>72</v>
      </c>
      <c r="AF58" s="8"/>
      <c r="AG58" s="8" t="s">
        <v>72</v>
      </c>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t="s">
        <v>72</v>
      </c>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t="s">
        <v>70</v>
      </c>
      <c r="CW58" s="8" t="s">
        <v>70</v>
      </c>
      <c r="CX58" s="8" t="s">
        <v>70</v>
      </c>
      <c r="CY58" s="8" t="s">
        <v>70</v>
      </c>
      <c r="CZ58" s="8" t="s">
        <v>70</v>
      </c>
      <c r="DA58" s="8"/>
      <c r="DB58" s="8"/>
      <c r="DC58" s="8"/>
      <c r="DD58" s="8"/>
      <c r="DE58" s="8" t="s">
        <v>70</v>
      </c>
      <c r="DF58" s="8" t="s">
        <v>72</v>
      </c>
      <c r="DG58" s="8" t="s">
        <v>72</v>
      </c>
      <c r="DH58" s="8" t="s">
        <v>72</v>
      </c>
      <c r="DI58" s="8" t="s">
        <v>72</v>
      </c>
      <c r="DJ58" s="8"/>
      <c r="DK58" s="8"/>
      <c r="DL58" s="8" t="s">
        <v>70</v>
      </c>
      <c r="DM58" s="8" t="s">
        <v>72</v>
      </c>
      <c r="DN58" s="8" t="s">
        <v>72</v>
      </c>
      <c r="DO58" s="8" t="s">
        <v>70</v>
      </c>
      <c r="DP58" s="8" t="s">
        <v>72</v>
      </c>
      <c r="DQ58" s="8" t="s">
        <v>72</v>
      </c>
      <c r="DR58" s="8" t="s">
        <v>70</v>
      </c>
      <c r="DS58" s="8" t="s">
        <v>70</v>
      </c>
      <c r="DT58" s="8"/>
      <c r="DU58" s="8"/>
      <c r="DV58" s="8" t="s">
        <v>70</v>
      </c>
      <c r="DW58" s="8" t="s">
        <v>70</v>
      </c>
      <c r="DX58" s="8"/>
      <c r="DY58" s="8" t="s">
        <v>70</v>
      </c>
      <c r="DZ58" s="8"/>
      <c r="EA58" s="8" t="s">
        <v>72</v>
      </c>
      <c r="EB58" s="8" t="s">
        <v>72</v>
      </c>
      <c r="EC58" s="8"/>
      <c r="ED58" s="8"/>
      <c r="EE58" s="8" t="s">
        <v>72</v>
      </c>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t="s">
        <v>70</v>
      </c>
      <c r="FU58" s="8" t="s">
        <v>72</v>
      </c>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t="s">
        <v>72</v>
      </c>
      <c r="GY58" s="8" t="s">
        <v>70</v>
      </c>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t="s">
        <v>72</v>
      </c>
      <c r="IA58" s="8"/>
      <c r="IB58" s="8"/>
      <c r="IC58" s="8"/>
      <c r="ID58" s="8"/>
      <c r="IE58" s="8"/>
      <c r="IF58" s="8"/>
      <c r="IG58" s="8"/>
      <c r="IH58" s="8"/>
      <c r="II58" s="8"/>
      <c r="IJ58" s="8"/>
      <c r="IK58" s="8"/>
      <c r="IL58" s="8"/>
      <c r="IM58" s="8"/>
      <c r="IN58" s="8"/>
      <c r="IO58" s="8"/>
      <c r="IP58" s="8"/>
      <c r="IQ58" s="8"/>
      <c r="IR58" s="8"/>
      <c r="IS58" s="8"/>
    </row>
    <row r="59" spans="1:262" x14ac:dyDescent="0.2">
      <c r="A59" s="5" t="s">
        <v>2271</v>
      </c>
      <c r="B59" s="8" t="s">
        <v>1482</v>
      </c>
      <c r="C59" s="8" t="s">
        <v>2187</v>
      </c>
      <c r="D59" s="9" t="s">
        <v>2272</v>
      </c>
      <c r="E59" s="8" t="s">
        <v>1917</v>
      </c>
      <c r="F59" s="8"/>
      <c r="G59" s="8" t="s">
        <v>1920</v>
      </c>
      <c r="H59" s="8" t="s">
        <v>1921</v>
      </c>
      <c r="I59" s="8"/>
      <c r="J59" s="8"/>
      <c r="K59" s="8"/>
      <c r="L59" s="8" t="s">
        <v>1919</v>
      </c>
      <c r="M59" s="8" t="s">
        <v>1922</v>
      </c>
      <c r="N59" s="8"/>
      <c r="O59" s="8" t="s">
        <v>1920</v>
      </c>
      <c r="P59" s="8" t="s">
        <v>1920</v>
      </c>
      <c r="Q59" s="8" t="s">
        <v>1920</v>
      </c>
      <c r="R59" s="8" t="s">
        <v>1920</v>
      </c>
      <c r="S59" s="8" t="s">
        <v>1922</v>
      </c>
      <c r="T59" s="8" t="s">
        <v>1922</v>
      </c>
      <c r="U59" s="8" t="s">
        <v>1921</v>
      </c>
      <c r="V59" s="8">
        <v>0</v>
      </c>
      <c r="W59" s="8" t="s">
        <v>72</v>
      </c>
      <c r="X59" s="8"/>
      <c r="Y59" s="8"/>
      <c r="Z59" s="8"/>
      <c r="AA59" s="8"/>
      <c r="AB59" s="8"/>
      <c r="AC59" s="8"/>
      <c r="AD59" s="8"/>
      <c r="AE59" s="8" t="s">
        <v>72</v>
      </c>
      <c r="AF59" s="8"/>
      <c r="AG59" s="8" t="s">
        <v>72</v>
      </c>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t="s">
        <v>72</v>
      </c>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t="s">
        <v>70</v>
      </c>
      <c r="CW59" s="8" t="s">
        <v>70</v>
      </c>
      <c r="CX59" s="8" t="s">
        <v>70</v>
      </c>
      <c r="CY59" s="8" t="s">
        <v>70</v>
      </c>
      <c r="CZ59" s="8" t="s">
        <v>70</v>
      </c>
      <c r="DA59" s="8"/>
      <c r="DB59" s="8"/>
      <c r="DC59" s="8"/>
      <c r="DD59" s="8"/>
      <c r="DE59" s="8" t="s">
        <v>70</v>
      </c>
      <c r="DF59" s="8" t="s">
        <v>72</v>
      </c>
      <c r="DG59" s="8" t="s">
        <v>72</v>
      </c>
      <c r="DH59" s="8" t="s">
        <v>72</v>
      </c>
      <c r="DI59" s="8" t="s">
        <v>72</v>
      </c>
      <c r="DJ59" s="8"/>
      <c r="DK59" s="8"/>
      <c r="DL59" s="8" t="s">
        <v>70</v>
      </c>
      <c r="DM59" s="8" t="s">
        <v>72</v>
      </c>
      <c r="DN59" s="8" t="s">
        <v>72</v>
      </c>
      <c r="DO59" s="8" t="s">
        <v>70</v>
      </c>
      <c r="DP59" s="8" t="s">
        <v>72</v>
      </c>
      <c r="DQ59" s="8" t="s">
        <v>72</v>
      </c>
      <c r="DR59" s="8" t="s">
        <v>70</v>
      </c>
      <c r="DS59" s="8" t="s">
        <v>70</v>
      </c>
      <c r="DT59" s="8"/>
      <c r="DU59" s="8"/>
      <c r="DV59" s="8" t="s">
        <v>70</v>
      </c>
      <c r="DW59" s="8" t="s">
        <v>70</v>
      </c>
      <c r="DX59" s="8"/>
      <c r="DY59" s="8" t="s">
        <v>70</v>
      </c>
      <c r="DZ59" s="8"/>
      <c r="EA59" s="8" t="s">
        <v>72</v>
      </c>
      <c r="EB59" s="8" t="s">
        <v>72</v>
      </c>
      <c r="EC59" s="8"/>
      <c r="ED59" s="8"/>
      <c r="EE59" s="8" t="s">
        <v>72</v>
      </c>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t="s">
        <v>70</v>
      </c>
      <c r="FU59" s="8" t="s">
        <v>72</v>
      </c>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t="s">
        <v>72</v>
      </c>
      <c r="GY59" s="8" t="s">
        <v>70</v>
      </c>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t="s">
        <v>72</v>
      </c>
      <c r="IA59" s="8"/>
      <c r="IB59" s="8"/>
      <c r="IC59" s="8"/>
      <c r="ID59" s="8"/>
      <c r="IE59" s="8"/>
      <c r="IF59" s="8"/>
      <c r="IG59" s="8"/>
      <c r="IH59" s="8"/>
      <c r="II59" s="8"/>
      <c r="IJ59" s="8"/>
      <c r="IK59" s="8"/>
      <c r="IL59" s="8"/>
      <c r="IM59" s="8"/>
      <c r="IN59" s="8"/>
      <c r="IO59" s="8"/>
      <c r="IP59" s="8"/>
      <c r="IQ59" s="8"/>
      <c r="IR59" s="8"/>
      <c r="IS59" s="8"/>
    </row>
    <row r="60" spans="1:262" x14ac:dyDescent="0.2">
      <c r="A60" s="5" t="s">
        <v>2273</v>
      </c>
      <c r="B60" s="8" t="s">
        <v>1482</v>
      </c>
      <c r="C60" s="8" t="s">
        <v>2187</v>
      </c>
      <c r="D60" s="9" t="s">
        <v>2274</v>
      </c>
      <c r="E60" s="8" t="s">
        <v>1917</v>
      </c>
      <c r="F60" s="8"/>
      <c r="G60" s="8" t="s">
        <v>1920</v>
      </c>
      <c r="H60" s="8" t="s">
        <v>1921</v>
      </c>
      <c r="I60" s="8"/>
      <c r="J60" s="8"/>
      <c r="K60" s="8"/>
      <c r="L60" s="8" t="s">
        <v>1919</v>
      </c>
      <c r="M60" s="8" t="s">
        <v>1922</v>
      </c>
      <c r="N60" s="8"/>
      <c r="O60" s="8" t="s">
        <v>1920</v>
      </c>
      <c r="P60" s="8" t="s">
        <v>1920</v>
      </c>
      <c r="Q60" s="8" t="s">
        <v>1920</v>
      </c>
      <c r="R60" s="8" t="s">
        <v>1920</v>
      </c>
      <c r="S60" s="8" t="s">
        <v>1922</v>
      </c>
      <c r="T60" s="8" t="s">
        <v>1922</v>
      </c>
      <c r="U60" s="8" t="s">
        <v>1921</v>
      </c>
      <c r="V60" s="8">
        <v>0</v>
      </c>
      <c r="W60" s="8" t="s">
        <v>72</v>
      </c>
      <c r="X60" s="8"/>
      <c r="Y60" s="8"/>
      <c r="Z60" s="8"/>
      <c r="AA60" s="8"/>
      <c r="AB60" s="8"/>
      <c r="AC60" s="8"/>
      <c r="AD60" s="8"/>
      <c r="AE60" s="8" t="s">
        <v>72</v>
      </c>
      <c r="AF60" s="8"/>
      <c r="AG60" s="8" t="s">
        <v>72</v>
      </c>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t="s">
        <v>72</v>
      </c>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t="s">
        <v>70</v>
      </c>
      <c r="CW60" s="8" t="s">
        <v>70</v>
      </c>
      <c r="CX60" s="8" t="s">
        <v>70</v>
      </c>
      <c r="CY60" s="8" t="s">
        <v>70</v>
      </c>
      <c r="CZ60" s="8" t="s">
        <v>70</v>
      </c>
      <c r="DA60" s="8"/>
      <c r="DB60" s="8"/>
      <c r="DC60" s="8"/>
      <c r="DD60" s="8"/>
      <c r="DE60" s="8" t="s">
        <v>70</v>
      </c>
      <c r="DF60" s="8" t="s">
        <v>72</v>
      </c>
      <c r="DG60" s="8" t="s">
        <v>72</v>
      </c>
      <c r="DH60" s="8" t="s">
        <v>72</v>
      </c>
      <c r="DI60" s="8" t="s">
        <v>72</v>
      </c>
      <c r="DJ60" s="8"/>
      <c r="DK60" s="8"/>
      <c r="DL60" s="8" t="s">
        <v>70</v>
      </c>
      <c r="DM60" s="8" t="s">
        <v>72</v>
      </c>
      <c r="DN60" s="8" t="s">
        <v>72</v>
      </c>
      <c r="DO60" s="8" t="s">
        <v>70</v>
      </c>
      <c r="DP60" s="8" t="s">
        <v>72</v>
      </c>
      <c r="DQ60" s="8" t="s">
        <v>72</v>
      </c>
      <c r="DR60" s="8" t="s">
        <v>70</v>
      </c>
      <c r="DS60" s="8" t="s">
        <v>70</v>
      </c>
      <c r="DT60" s="8"/>
      <c r="DU60" s="8"/>
      <c r="DV60" s="8" t="s">
        <v>70</v>
      </c>
      <c r="DW60" s="8" t="s">
        <v>70</v>
      </c>
      <c r="DX60" s="8"/>
      <c r="DY60" s="8" t="s">
        <v>70</v>
      </c>
      <c r="DZ60" s="8"/>
      <c r="EA60" s="8" t="s">
        <v>72</v>
      </c>
      <c r="EB60" s="8" t="s">
        <v>72</v>
      </c>
      <c r="EC60" s="8"/>
      <c r="ED60" s="8"/>
      <c r="EE60" s="8" t="s">
        <v>72</v>
      </c>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t="s">
        <v>70</v>
      </c>
      <c r="FU60" s="8" t="s">
        <v>72</v>
      </c>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t="s">
        <v>72</v>
      </c>
      <c r="GY60" s="8" t="s">
        <v>70</v>
      </c>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t="s">
        <v>72</v>
      </c>
      <c r="IA60" s="8"/>
      <c r="IB60" s="8"/>
      <c r="IC60" s="8"/>
      <c r="ID60" s="8"/>
      <c r="IE60" s="8"/>
      <c r="IF60" s="8"/>
      <c r="IG60" s="8"/>
      <c r="IH60" s="8"/>
      <c r="II60" s="8"/>
      <c r="IJ60" s="8"/>
      <c r="IK60" s="8"/>
      <c r="IL60" s="8"/>
      <c r="IM60" s="8"/>
      <c r="IN60" s="8"/>
      <c r="IO60" s="8"/>
      <c r="IP60" s="8"/>
      <c r="IQ60" s="8"/>
      <c r="IR60" s="8"/>
      <c r="IS60" s="8"/>
    </row>
    <row r="61" spans="1:262" x14ac:dyDescent="0.2">
      <c r="A61" s="5" t="s">
        <v>2275</v>
      </c>
      <c r="B61" s="8" t="s">
        <v>1482</v>
      </c>
      <c r="C61" s="8" t="s">
        <v>2187</v>
      </c>
      <c r="D61" s="9" t="s">
        <v>2276</v>
      </c>
      <c r="E61" s="8" t="s">
        <v>1917</v>
      </c>
      <c r="F61" s="8"/>
      <c r="G61" s="8" t="s">
        <v>1920</v>
      </c>
      <c r="H61" s="8" t="s">
        <v>1921</v>
      </c>
      <c r="I61" s="8"/>
      <c r="J61" s="8"/>
      <c r="K61" s="8"/>
      <c r="L61" s="8" t="s">
        <v>1919</v>
      </c>
      <c r="M61" s="8" t="s">
        <v>1922</v>
      </c>
      <c r="N61" s="8"/>
      <c r="O61" s="8" t="s">
        <v>1920</v>
      </c>
      <c r="P61" s="8" t="s">
        <v>1920</v>
      </c>
      <c r="Q61" s="8" t="s">
        <v>1920</v>
      </c>
      <c r="R61" s="8" t="s">
        <v>1920</v>
      </c>
      <c r="S61" s="8" t="s">
        <v>1922</v>
      </c>
      <c r="T61" s="8" t="s">
        <v>1922</v>
      </c>
      <c r="U61" s="8" t="s">
        <v>1921</v>
      </c>
      <c r="V61" s="8">
        <v>0</v>
      </c>
      <c r="W61" s="8" t="s">
        <v>72</v>
      </c>
      <c r="X61" s="8"/>
      <c r="Y61" s="8"/>
      <c r="Z61" s="8"/>
      <c r="AA61" s="8"/>
      <c r="AB61" s="8"/>
      <c r="AC61" s="8"/>
      <c r="AD61" s="8"/>
      <c r="AE61" s="8" t="s">
        <v>72</v>
      </c>
      <c r="AF61" s="8"/>
      <c r="AG61" s="8" t="s">
        <v>72</v>
      </c>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t="s">
        <v>70</v>
      </c>
      <c r="BO61" s="8" t="s">
        <v>70</v>
      </c>
      <c r="BP61" s="8" t="s">
        <v>70</v>
      </c>
      <c r="BQ61" s="8" t="s">
        <v>70</v>
      </c>
      <c r="BR61" s="8"/>
      <c r="BS61" s="8"/>
      <c r="BT61" s="8"/>
      <c r="BU61" s="8"/>
      <c r="BV61" s="8" t="s">
        <v>70</v>
      </c>
      <c r="BW61" s="8" t="s">
        <v>72</v>
      </c>
      <c r="BX61" s="8" t="s">
        <v>72</v>
      </c>
      <c r="BY61" s="8" t="s">
        <v>72</v>
      </c>
      <c r="BZ61" s="8" t="s">
        <v>72</v>
      </c>
      <c r="CA61" s="8"/>
      <c r="CB61" s="8"/>
      <c r="CC61" s="8" t="s">
        <v>70</v>
      </c>
      <c r="CD61" s="8" t="s">
        <v>72</v>
      </c>
      <c r="CE61" s="8" t="s">
        <v>72</v>
      </c>
      <c r="CF61" s="8" t="s">
        <v>72</v>
      </c>
      <c r="CG61" s="8" t="s">
        <v>70</v>
      </c>
      <c r="CH61" s="8" t="s">
        <v>72</v>
      </c>
      <c r="CI61" s="8" t="s">
        <v>70</v>
      </c>
      <c r="CJ61" s="8" t="s">
        <v>70</v>
      </c>
      <c r="CK61" s="8"/>
      <c r="CL61" s="8" t="s">
        <v>70</v>
      </c>
      <c r="CM61" s="8" t="s">
        <v>70</v>
      </c>
      <c r="CN61" s="8" t="s">
        <v>70</v>
      </c>
      <c r="CO61" s="8"/>
      <c r="CP61" s="8"/>
      <c r="CQ61" s="8"/>
      <c r="CR61" s="8" t="s">
        <v>72</v>
      </c>
      <c r="CS61" s="8" t="s">
        <v>72</v>
      </c>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t="s">
        <v>72</v>
      </c>
      <c r="FO61" s="8"/>
      <c r="FP61" s="8"/>
      <c r="FQ61" s="8"/>
      <c r="FR61" s="8"/>
      <c r="FS61" s="8"/>
      <c r="FT61" s="8" t="s">
        <v>70</v>
      </c>
      <c r="FU61" s="8" t="s">
        <v>72</v>
      </c>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t="s">
        <v>72</v>
      </c>
      <c r="GY61" s="8" t="s">
        <v>70</v>
      </c>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t="s">
        <v>72</v>
      </c>
      <c r="IA61" s="8"/>
      <c r="IB61" s="8"/>
      <c r="IC61" s="8"/>
      <c r="ID61" s="8"/>
      <c r="IE61" s="8"/>
      <c r="IF61" s="8"/>
      <c r="IG61" s="8"/>
      <c r="IH61" s="8"/>
      <c r="II61" s="8"/>
      <c r="IJ61" s="8"/>
      <c r="IK61" s="8"/>
      <c r="IL61" s="8"/>
      <c r="IM61" s="8"/>
      <c r="IN61" s="8"/>
      <c r="IO61" s="8"/>
      <c r="IP61" s="8"/>
      <c r="IQ61" s="8"/>
      <c r="IR61" s="8"/>
      <c r="IS61" s="8"/>
    </row>
    <row r="62" spans="1:262" x14ac:dyDescent="0.2">
      <c r="A62" s="5" t="s">
        <v>2277</v>
      </c>
      <c r="B62" s="8" t="s">
        <v>1482</v>
      </c>
      <c r="C62" s="8" t="s">
        <v>2187</v>
      </c>
      <c r="D62" s="9" t="s">
        <v>2278</v>
      </c>
      <c r="E62" s="8" t="s">
        <v>1917</v>
      </c>
      <c r="F62" s="8" t="s">
        <v>2279</v>
      </c>
      <c r="G62" s="8" t="s">
        <v>1920</v>
      </c>
      <c r="H62" s="8" t="s">
        <v>1921</v>
      </c>
      <c r="I62" s="8"/>
      <c r="J62" s="8"/>
      <c r="K62" s="8"/>
      <c r="L62" s="8" t="s">
        <v>1919</v>
      </c>
      <c r="M62" s="8" t="s">
        <v>1922</v>
      </c>
      <c r="N62" s="8"/>
      <c r="O62" s="8" t="s">
        <v>1920</v>
      </c>
      <c r="P62" s="8" t="s">
        <v>1920</v>
      </c>
      <c r="Q62" s="8" t="s">
        <v>1920</v>
      </c>
      <c r="R62" s="8" t="s">
        <v>1920</v>
      </c>
      <c r="S62" s="8" t="s">
        <v>1919</v>
      </c>
      <c r="T62" s="8" t="s">
        <v>1919</v>
      </c>
      <c r="U62" s="8" t="s">
        <v>1922</v>
      </c>
      <c r="V62" s="8">
        <v>50</v>
      </c>
      <c r="W62" s="8" t="s">
        <v>72</v>
      </c>
      <c r="X62" s="8"/>
      <c r="Y62" s="8"/>
      <c r="Z62" s="8"/>
      <c r="AA62" s="8"/>
      <c r="AB62" s="8"/>
      <c r="AC62" s="8"/>
      <c r="AD62" s="8"/>
      <c r="AE62" s="8" t="s">
        <v>72</v>
      </c>
      <c r="AF62" s="8"/>
      <c r="AG62" s="8" t="s">
        <v>72</v>
      </c>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t="s">
        <v>70</v>
      </c>
      <c r="BO62" s="8" t="s">
        <v>70</v>
      </c>
      <c r="BP62" s="8" t="s">
        <v>72</v>
      </c>
      <c r="BQ62" s="8"/>
      <c r="BR62" s="8"/>
      <c r="BS62" s="8"/>
      <c r="BT62" s="8"/>
      <c r="BU62" s="8"/>
      <c r="BV62" s="8"/>
      <c r="BW62" s="8"/>
      <c r="BX62" s="8" t="s">
        <v>72</v>
      </c>
      <c r="BY62" s="8" t="s">
        <v>72</v>
      </c>
      <c r="BZ62" s="8" t="s">
        <v>72</v>
      </c>
      <c r="CA62" s="8"/>
      <c r="CB62" s="8"/>
      <c r="CC62" s="8" t="s">
        <v>72</v>
      </c>
      <c r="CD62" s="8" t="s">
        <v>72</v>
      </c>
      <c r="CE62" s="8" t="s">
        <v>72</v>
      </c>
      <c r="CF62" s="8" t="s">
        <v>72</v>
      </c>
      <c r="CG62" s="8" t="s">
        <v>70</v>
      </c>
      <c r="CH62" s="8" t="s">
        <v>72</v>
      </c>
      <c r="CI62" s="8" t="s">
        <v>72</v>
      </c>
      <c r="CJ62" s="8"/>
      <c r="CK62" s="8"/>
      <c r="CL62" s="8"/>
      <c r="CM62" s="8" t="s">
        <v>72</v>
      </c>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t="s">
        <v>72</v>
      </c>
      <c r="FO62" s="8"/>
      <c r="FP62" s="8"/>
      <c r="FQ62" s="8"/>
      <c r="FR62" s="8"/>
      <c r="FS62" s="8"/>
      <c r="FT62" s="8"/>
      <c r="FU62" s="8" t="s">
        <v>72</v>
      </c>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t="s">
        <v>72</v>
      </c>
      <c r="GY62" s="8" t="s">
        <v>70</v>
      </c>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t="s">
        <v>72</v>
      </c>
      <c r="IA62" s="8"/>
      <c r="IB62" s="8"/>
      <c r="IC62" s="8"/>
      <c r="ID62" s="8"/>
      <c r="IE62" s="8"/>
      <c r="IF62" s="8"/>
      <c r="IG62" s="8"/>
      <c r="IH62" s="8"/>
      <c r="II62" s="8"/>
      <c r="IJ62" s="8"/>
      <c r="IK62" s="8"/>
      <c r="IL62" s="8"/>
      <c r="IM62" s="8"/>
      <c r="IN62" s="8"/>
      <c r="IO62" s="8"/>
      <c r="IP62" s="8"/>
      <c r="IQ62" s="8"/>
      <c r="IR62" s="8"/>
      <c r="IS62" s="8"/>
    </row>
    <row r="63" spans="1:262" x14ac:dyDescent="0.2">
      <c r="A63" s="5" t="s">
        <v>2280</v>
      </c>
      <c r="B63" s="8" t="s">
        <v>1482</v>
      </c>
      <c r="C63" s="8" t="s">
        <v>2281</v>
      </c>
      <c r="D63" s="9" t="s">
        <v>2282</v>
      </c>
      <c r="E63" s="8" t="s">
        <v>1917</v>
      </c>
      <c r="F63" s="8" t="s">
        <v>2283</v>
      </c>
      <c r="G63" s="8" t="s">
        <v>1921</v>
      </c>
      <c r="H63" s="8" t="s">
        <v>1921</v>
      </c>
      <c r="I63" s="8"/>
      <c r="J63" s="8"/>
      <c r="K63" s="8"/>
      <c r="L63" s="8" t="s">
        <v>1919</v>
      </c>
      <c r="M63" s="8" t="s">
        <v>1922</v>
      </c>
      <c r="N63" s="8"/>
      <c r="O63" s="8" t="s">
        <v>1921</v>
      </c>
      <c r="P63" s="8" t="s">
        <v>1921</v>
      </c>
      <c r="Q63" s="8" t="s">
        <v>1921</v>
      </c>
      <c r="R63" s="8" t="s">
        <v>1921</v>
      </c>
      <c r="S63" s="8" t="s">
        <v>1919</v>
      </c>
      <c r="T63" s="8" t="s">
        <v>1922</v>
      </c>
      <c r="U63" s="8" t="s">
        <v>1920</v>
      </c>
      <c r="V63" s="8">
        <v>0</v>
      </c>
      <c r="W63" s="8" t="s">
        <v>70</v>
      </c>
      <c r="X63" s="8" t="s">
        <v>2284</v>
      </c>
      <c r="Y63" s="8"/>
      <c r="Z63" s="8"/>
      <c r="AA63" s="8" t="s">
        <v>70</v>
      </c>
      <c r="AB63" s="8" t="s">
        <v>70</v>
      </c>
      <c r="AC63" s="8"/>
      <c r="AD63" s="8"/>
      <c r="AE63" s="8" t="s">
        <v>72</v>
      </c>
      <c r="AF63" s="8"/>
      <c r="AG63" s="8" t="s">
        <v>72</v>
      </c>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t="s">
        <v>72</v>
      </c>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t="s">
        <v>72</v>
      </c>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t="s">
        <v>70</v>
      </c>
      <c r="EF63" s="8" t="s">
        <v>70</v>
      </c>
      <c r="EG63" s="8" t="s">
        <v>70</v>
      </c>
      <c r="EH63" s="8" t="s">
        <v>70</v>
      </c>
      <c r="EI63" s="8" t="s">
        <v>70</v>
      </c>
      <c r="EJ63" s="8" t="s">
        <v>72</v>
      </c>
      <c r="EK63" s="8" t="s">
        <v>70</v>
      </c>
      <c r="EL63" s="8" t="s">
        <v>72</v>
      </c>
      <c r="EM63" s="8" t="s">
        <v>70</v>
      </c>
      <c r="EN63" s="8" t="s">
        <v>70</v>
      </c>
      <c r="EO63" s="8" t="s">
        <v>72</v>
      </c>
      <c r="EP63" s="8" t="s">
        <v>72</v>
      </c>
      <c r="EQ63" s="8" t="s">
        <v>72</v>
      </c>
      <c r="ER63" s="8" t="s">
        <v>72</v>
      </c>
      <c r="ES63" s="8"/>
      <c r="ET63" s="8"/>
      <c r="EU63" s="8" t="s">
        <v>70</v>
      </c>
      <c r="EV63" s="8" t="s">
        <v>70</v>
      </c>
      <c r="EW63" s="8" t="s">
        <v>70</v>
      </c>
      <c r="EX63" s="8" t="s">
        <v>70</v>
      </c>
      <c r="EY63" s="8"/>
      <c r="EZ63" s="8" t="s">
        <v>72</v>
      </c>
      <c r="FA63" s="8" t="s">
        <v>70</v>
      </c>
      <c r="FB63" s="8" t="s">
        <v>70</v>
      </c>
      <c r="FC63" s="8"/>
      <c r="FD63" s="8" t="s">
        <v>70</v>
      </c>
      <c r="FE63" s="8" t="s">
        <v>70</v>
      </c>
      <c r="FF63" s="8" t="s">
        <v>70</v>
      </c>
      <c r="FG63" s="8"/>
      <c r="FH63" s="8" t="s">
        <v>70</v>
      </c>
      <c r="FI63" s="8" t="s">
        <v>70</v>
      </c>
      <c r="FJ63" s="8" t="s">
        <v>72</v>
      </c>
      <c r="FK63" s="8" t="s">
        <v>72</v>
      </c>
      <c r="FL63" s="8"/>
      <c r="FM63" s="8"/>
      <c r="FN63" s="8" t="s">
        <v>72</v>
      </c>
      <c r="FO63" s="8"/>
      <c r="FP63" s="8"/>
      <c r="FQ63" s="8"/>
      <c r="FR63" s="8"/>
      <c r="FS63" s="8"/>
      <c r="FT63" s="8" t="s">
        <v>70</v>
      </c>
      <c r="FU63" s="8" t="s">
        <v>72</v>
      </c>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t="s">
        <v>72</v>
      </c>
      <c r="GY63" s="8" t="s">
        <v>70</v>
      </c>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t="s">
        <v>72</v>
      </c>
      <c r="IA63" s="8"/>
      <c r="IB63" s="8"/>
      <c r="IC63" s="8"/>
      <c r="ID63" s="8"/>
      <c r="IE63" s="8"/>
      <c r="IF63" s="8" t="s">
        <v>72</v>
      </c>
      <c r="IG63" s="8"/>
      <c r="IH63" s="8"/>
      <c r="II63" s="8"/>
      <c r="IJ63" s="8"/>
      <c r="IK63" s="8"/>
      <c r="IL63" s="8"/>
      <c r="IM63" s="8"/>
      <c r="IN63" s="8"/>
      <c r="IO63" s="8"/>
      <c r="IP63" s="8"/>
      <c r="IQ63" s="8"/>
      <c r="IR63" s="8"/>
      <c r="IS63" s="8"/>
    </row>
    <row r="64" spans="1:262" x14ac:dyDescent="0.2">
      <c r="A64" s="5" t="s">
        <v>2285</v>
      </c>
      <c r="B64" s="8" t="s">
        <v>1482</v>
      </c>
      <c r="C64" s="8" t="s">
        <v>2281</v>
      </c>
      <c r="D64" s="9" t="s">
        <v>1478</v>
      </c>
      <c r="E64" s="8" t="s">
        <v>1917</v>
      </c>
      <c r="F64" s="8" t="s">
        <v>2286</v>
      </c>
      <c r="G64" s="8" t="s">
        <v>1921</v>
      </c>
      <c r="H64" s="8" t="s">
        <v>1921</v>
      </c>
      <c r="I64" s="8"/>
      <c r="J64" s="8"/>
      <c r="K64" s="8"/>
      <c r="L64" s="8" t="s">
        <v>1919</v>
      </c>
      <c r="M64" s="8" t="s">
        <v>1922</v>
      </c>
      <c r="N64" s="8"/>
      <c r="O64" s="8" t="s">
        <v>1921</v>
      </c>
      <c r="P64" s="8" t="s">
        <v>1921</v>
      </c>
      <c r="Q64" s="8" t="s">
        <v>1921</v>
      </c>
      <c r="R64" s="8" t="s">
        <v>1921</v>
      </c>
      <c r="S64" s="8" t="s">
        <v>1919</v>
      </c>
      <c r="T64" s="8" t="s">
        <v>1922</v>
      </c>
      <c r="U64" s="8" t="s">
        <v>1920</v>
      </c>
      <c r="V64" s="8">
        <v>0</v>
      </c>
      <c r="W64" s="8" t="s">
        <v>70</v>
      </c>
      <c r="X64" s="8" t="s">
        <v>2270</v>
      </c>
      <c r="Y64" s="8"/>
      <c r="Z64" s="8"/>
      <c r="AA64" s="8" t="s">
        <v>70</v>
      </c>
      <c r="AB64" s="8" t="s">
        <v>70</v>
      </c>
      <c r="AC64" s="8"/>
      <c r="AD64" s="8"/>
      <c r="AE64" s="8" t="s">
        <v>72</v>
      </c>
      <c r="AF64" s="8"/>
      <c r="AG64" s="8" t="s">
        <v>72</v>
      </c>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t="s">
        <v>72</v>
      </c>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t="s">
        <v>72</v>
      </c>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t="s">
        <v>70</v>
      </c>
      <c r="EF64" s="8" t="s">
        <v>70</v>
      </c>
      <c r="EG64" s="8" t="s">
        <v>70</v>
      </c>
      <c r="EH64" s="8" t="s">
        <v>70</v>
      </c>
      <c r="EI64" s="8" t="s">
        <v>70</v>
      </c>
      <c r="EJ64" s="8" t="s">
        <v>72</v>
      </c>
      <c r="EK64" s="8" t="s">
        <v>70</v>
      </c>
      <c r="EL64" s="8" t="s">
        <v>72</v>
      </c>
      <c r="EM64" s="8" t="s">
        <v>70</v>
      </c>
      <c r="EN64" s="8" t="s">
        <v>70</v>
      </c>
      <c r="EO64" s="8" t="s">
        <v>72</v>
      </c>
      <c r="EP64" s="8" t="s">
        <v>72</v>
      </c>
      <c r="EQ64" s="8" t="s">
        <v>72</v>
      </c>
      <c r="ER64" s="8" t="s">
        <v>72</v>
      </c>
      <c r="ES64" s="8"/>
      <c r="ET64" s="8"/>
      <c r="EU64" s="8" t="s">
        <v>70</v>
      </c>
      <c r="EV64" s="8" t="s">
        <v>70</v>
      </c>
      <c r="EW64" s="8" t="s">
        <v>70</v>
      </c>
      <c r="EX64" s="8" t="s">
        <v>70</v>
      </c>
      <c r="EY64" s="8"/>
      <c r="EZ64" s="8" t="s">
        <v>70</v>
      </c>
      <c r="FA64" s="8" t="s">
        <v>70</v>
      </c>
      <c r="FB64" s="8" t="s">
        <v>70</v>
      </c>
      <c r="FC64" s="8"/>
      <c r="FD64" s="8" t="s">
        <v>70</v>
      </c>
      <c r="FE64" s="8" t="s">
        <v>70</v>
      </c>
      <c r="FF64" s="8" t="s">
        <v>70</v>
      </c>
      <c r="FG64" s="8"/>
      <c r="FH64" s="8" t="s">
        <v>70</v>
      </c>
      <c r="FI64" s="8" t="s">
        <v>70</v>
      </c>
      <c r="FJ64" s="8" t="s">
        <v>72</v>
      </c>
      <c r="FK64" s="8" t="s">
        <v>72</v>
      </c>
      <c r="FL64" s="8"/>
      <c r="FM64" s="8"/>
      <c r="FN64" s="8" t="s">
        <v>72</v>
      </c>
      <c r="FO64" s="8"/>
      <c r="FP64" s="8"/>
      <c r="FQ64" s="8"/>
      <c r="FR64" s="8"/>
      <c r="FS64" s="8"/>
      <c r="FT64" s="8" t="s">
        <v>70</v>
      </c>
      <c r="FU64" s="8" t="s">
        <v>72</v>
      </c>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t="s">
        <v>70</v>
      </c>
      <c r="GY64" s="8" t="s">
        <v>70</v>
      </c>
      <c r="GZ64" s="8"/>
      <c r="HA64" s="8"/>
      <c r="HB64" s="8"/>
      <c r="HC64" s="8"/>
      <c r="HD64" s="8"/>
      <c r="HE64" s="8"/>
      <c r="HF64" s="8"/>
      <c r="HG64" s="8"/>
      <c r="HH64" s="8"/>
      <c r="HI64" s="8"/>
      <c r="HJ64" s="8"/>
      <c r="HK64" s="8"/>
      <c r="HL64" s="8"/>
      <c r="HM64" s="8"/>
      <c r="HN64" s="8"/>
      <c r="HO64" s="8"/>
      <c r="HP64" s="8"/>
      <c r="HQ64" s="8"/>
      <c r="HR64" s="8"/>
      <c r="HS64" s="8"/>
      <c r="HT64" s="8" t="s">
        <v>70</v>
      </c>
      <c r="HU64" s="8"/>
      <c r="HV64" s="8"/>
      <c r="HW64" s="8"/>
      <c r="HX64" s="8"/>
      <c r="HY64" s="8"/>
      <c r="HZ64" s="8" t="s">
        <v>70</v>
      </c>
      <c r="IA64" s="8"/>
      <c r="IB64" s="8" t="s">
        <v>70</v>
      </c>
      <c r="IC64" s="8"/>
      <c r="ID64" s="8"/>
      <c r="IE64" s="8"/>
      <c r="IF64" s="8" t="s">
        <v>72</v>
      </c>
      <c r="IG64" s="8"/>
      <c r="IH64" s="8"/>
      <c r="II64" s="8"/>
      <c r="IJ64" s="8"/>
      <c r="IK64" s="8"/>
      <c r="IL64" s="8"/>
      <c r="IM64" s="8"/>
      <c r="IN64" s="8"/>
      <c r="IO64" s="8"/>
      <c r="IP64" s="8"/>
      <c r="IQ64" s="8"/>
      <c r="IR64" s="8"/>
      <c r="IS64" s="8"/>
    </row>
    <row r="65" spans="1:253" x14ac:dyDescent="0.2">
      <c r="A65" s="5" t="s">
        <v>2287</v>
      </c>
      <c r="B65" s="8" t="s">
        <v>1482</v>
      </c>
      <c r="C65" s="8" t="s">
        <v>2281</v>
      </c>
      <c r="D65" s="9" t="s">
        <v>2288</v>
      </c>
      <c r="E65" s="8" t="s">
        <v>1927</v>
      </c>
      <c r="F65" s="8" t="s">
        <v>2289</v>
      </c>
      <c r="G65" s="8" t="s">
        <v>1920</v>
      </c>
      <c r="H65" s="8" t="s">
        <v>1921</v>
      </c>
      <c r="I65" s="8"/>
      <c r="J65" s="8"/>
      <c r="K65" s="8"/>
      <c r="L65" s="8" t="s">
        <v>1919</v>
      </c>
      <c r="M65" s="8" t="s">
        <v>1919</v>
      </c>
      <c r="N65" s="8"/>
      <c r="O65" s="8" t="s">
        <v>1921</v>
      </c>
      <c r="P65" s="8" t="s">
        <v>1921</v>
      </c>
      <c r="Q65" s="8" t="s">
        <v>1921</v>
      </c>
      <c r="R65" s="8" t="s">
        <v>1921</v>
      </c>
      <c r="S65" s="8" t="s">
        <v>1919</v>
      </c>
      <c r="T65" s="8" t="s">
        <v>1922</v>
      </c>
      <c r="U65" s="8" t="s">
        <v>1920</v>
      </c>
      <c r="V65" s="8">
        <v>0</v>
      </c>
      <c r="W65" s="8" t="s">
        <v>70</v>
      </c>
      <c r="X65" s="8" t="s">
        <v>2290</v>
      </c>
      <c r="Y65" s="8"/>
      <c r="Z65" s="8"/>
      <c r="AA65" s="8" t="s">
        <v>70</v>
      </c>
      <c r="AB65" s="8" t="s">
        <v>70</v>
      </c>
      <c r="AC65" s="8"/>
      <c r="AD65" s="8"/>
      <c r="AE65" s="8" t="s">
        <v>72</v>
      </c>
      <c r="AF65" s="8"/>
      <c r="AG65" s="8" t="s">
        <v>72</v>
      </c>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t="s">
        <v>72</v>
      </c>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t="s">
        <v>70</v>
      </c>
      <c r="CW65" s="8" t="s">
        <v>70</v>
      </c>
      <c r="CX65" s="8" t="s">
        <v>70</v>
      </c>
      <c r="CY65" s="8" t="s">
        <v>70</v>
      </c>
      <c r="CZ65" s="8" t="s">
        <v>70</v>
      </c>
      <c r="DA65" s="8"/>
      <c r="DB65" s="8"/>
      <c r="DC65" s="8"/>
      <c r="DD65" s="8"/>
      <c r="DE65" s="8" t="s">
        <v>70</v>
      </c>
      <c r="DF65" s="8" t="s">
        <v>72</v>
      </c>
      <c r="DG65" s="8" t="s">
        <v>72</v>
      </c>
      <c r="DH65" s="8" t="s">
        <v>72</v>
      </c>
      <c r="DI65" s="8" t="s">
        <v>72</v>
      </c>
      <c r="DJ65" s="8"/>
      <c r="DK65" s="8"/>
      <c r="DL65" s="8" t="s">
        <v>70</v>
      </c>
      <c r="DM65" s="8"/>
      <c r="DN65" s="8"/>
      <c r="DO65" s="8"/>
      <c r="DP65" s="8"/>
      <c r="DQ65" s="8" t="s">
        <v>72</v>
      </c>
      <c r="DR65" s="8" t="s">
        <v>70</v>
      </c>
      <c r="DS65" s="8"/>
      <c r="DT65" s="8"/>
      <c r="DU65" s="8" t="s">
        <v>70</v>
      </c>
      <c r="DV65" s="8" t="s">
        <v>70</v>
      </c>
      <c r="DW65" s="8" t="s">
        <v>70</v>
      </c>
      <c r="DX65" s="8"/>
      <c r="DY65" s="8"/>
      <c r="DZ65" s="8" t="s">
        <v>72</v>
      </c>
      <c r="EA65" s="8" t="s">
        <v>72</v>
      </c>
      <c r="EB65" s="8" t="s">
        <v>72</v>
      </c>
      <c r="EC65" s="8"/>
      <c r="ED65" s="8"/>
      <c r="EE65" s="8" t="s">
        <v>72</v>
      </c>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t="s">
        <v>70</v>
      </c>
      <c r="FO65" s="8" t="s">
        <v>72</v>
      </c>
      <c r="FP65" s="8" t="s">
        <v>70</v>
      </c>
      <c r="FQ65" s="8" t="s">
        <v>2105</v>
      </c>
      <c r="FR65" s="8" t="s">
        <v>72</v>
      </c>
      <c r="FS65" s="8" t="s">
        <v>2291</v>
      </c>
      <c r="FT65" s="8" t="s">
        <v>72</v>
      </c>
      <c r="FU65" s="8" t="s">
        <v>72</v>
      </c>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t="s">
        <v>72</v>
      </c>
      <c r="GY65" s="8" t="s">
        <v>70</v>
      </c>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t="s">
        <v>72</v>
      </c>
      <c r="IA65" s="8"/>
      <c r="IB65" s="8"/>
      <c r="IC65" s="8"/>
      <c r="ID65" s="8"/>
      <c r="IE65" s="8"/>
      <c r="IF65" s="8" t="s">
        <v>72</v>
      </c>
      <c r="IG65" s="8"/>
      <c r="IH65" s="8"/>
      <c r="II65" s="8"/>
      <c r="IJ65" s="8"/>
      <c r="IK65" s="8"/>
      <c r="IL65" s="8"/>
      <c r="IM65" s="8"/>
      <c r="IN65" s="8"/>
      <c r="IO65" s="8"/>
      <c r="IP65" s="8"/>
      <c r="IQ65" s="8"/>
      <c r="IR65" s="8"/>
      <c r="IS65" s="8"/>
    </row>
    <row r="66" spans="1:253" x14ac:dyDescent="0.2">
      <c r="A66" s="5" t="s">
        <v>2292</v>
      </c>
      <c r="B66" s="8" t="s">
        <v>1482</v>
      </c>
      <c r="C66" s="8" t="s">
        <v>2281</v>
      </c>
      <c r="D66" s="9" t="s">
        <v>2293</v>
      </c>
      <c r="E66" s="8" t="s">
        <v>1927</v>
      </c>
      <c r="F66" s="8" t="s">
        <v>2289</v>
      </c>
      <c r="G66" s="8" t="s">
        <v>1920</v>
      </c>
      <c r="H66" s="8" t="s">
        <v>1921</v>
      </c>
      <c r="I66" s="8"/>
      <c r="J66" s="8"/>
      <c r="K66" s="8"/>
      <c r="L66" s="8" t="s">
        <v>1919</v>
      </c>
      <c r="M66" s="8" t="s">
        <v>1919</v>
      </c>
      <c r="N66" s="8"/>
      <c r="O66" s="8" t="s">
        <v>1921</v>
      </c>
      <c r="P66" s="8" t="s">
        <v>1921</v>
      </c>
      <c r="Q66" s="8" t="s">
        <v>1921</v>
      </c>
      <c r="R66" s="8" t="s">
        <v>1921</v>
      </c>
      <c r="S66" s="8" t="s">
        <v>1919</v>
      </c>
      <c r="T66" s="8" t="s">
        <v>1922</v>
      </c>
      <c r="U66" s="8" t="s">
        <v>1920</v>
      </c>
      <c r="V66" s="8">
        <v>0</v>
      </c>
      <c r="W66" s="8" t="s">
        <v>70</v>
      </c>
      <c r="X66" s="8" t="s">
        <v>2290</v>
      </c>
      <c r="Y66" s="8"/>
      <c r="Z66" s="8"/>
      <c r="AA66" s="8" t="s">
        <v>70</v>
      </c>
      <c r="AB66" s="8" t="s">
        <v>70</v>
      </c>
      <c r="AC66" s="8"/>
      <c r="AD66" s="8"/>
      <c r="AE66" s="8" t="s">
        <v>72</v>
      </c>
      <c r="AF66" s="8"/>
      <c r="AG66" s="8" t="s">
        <v>72</v>
      </c>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t="s">
        <v>72</v>
      </c>
      <c r="BO66" s="8"/>
      <c r="BP66" s="8"/>
      <c r="BQ66" s="8"/>
      <c r="BR66" s="8"/>
      <c r="BS66" s="8"/>
      <c r="BT66" s="8"/>
      <c r="BU66" s="8"/>
      <c r="BV66" s="8"/>
      <c r="BW66" s="8"/>
      <c r="BX66" s="8"/>
      <c r="BY66" s="8"/>
      <c r="BZ66" s="8"/>
      <c r="CA66" s="8"/>
      <c r="CB66" s="8"/>
      <c r="CC66" s="8"/>
      <c r="CD66" s="8"/>
      <c r="CE66" s="8"/>
      <c r="CF66" s="8"/>
      <c r="CG66" s="8"/>
      <c r="CH66" s="8"/>
      <c r="CI66" s="8"/>
      <c r="CJ66" s="8"/>
      <c r="CK66" s="8"/>
      <c r="CL66" s="8"/>
      <c r="CM66" s="8" t="s">
        <v>70</v>
      </c>
      <c r="CN66" s="8" t="s">
        <v>70</v>
      </c>
      <c r="CO66" s="8"/>
      <c r="CP66" s="8"/>
      <c r="CQ66" s="8"/>
      <c r="CR66" s="8"/>
      <c r="CS66" s="8"/>
      <c r="CT66" s="8"/>
      <c r="CU66" s="8"/>
      <c r="CV66" s="8" t="s">
        <v>70</v>
      </c>
      <c r="CW66" s="8" t="s">
        <v>70</v>
      </c>
      <c r="CX66" s="8" t="s">
        <v>70</v>
      </c>
      <c r="CY66" s="8" t="s">
        <v>70</v>
      </c>
      <c r="CZ66" s="8" t="s">
        <v>70</v>
      </c>
      <c r="DA66" s="8"/>
      <c r="DB66" s="8"/>
      <c r="DC66" s="8"/>
      <c r="DD66" s="8"/>
      <c r="DE66" s="8" t="s">
        <v>70</v>
      </c>
      <c r="DF66" s="8" t="s">
        <v>72</v>
      </c>
      <c r="DG66" s="8" t="s">
        <v>72</v>
      </c>
      <c r="DH66" s="8" t="s">
        <v>72</v>
      </c>
      <c r="DI66" s="8" t="s">
        <v>72</v>
      </c>
      <c r="DJ66" s="8"/>
      <c r="DK66" s="8"/>
      <c r="DL66" s="8" t="s">
        <v>70</v>
      </c>
      <c r="DM66" s="8"/>
      <c r="DN66" s="8"/>
      <c r="DO66" s="8"/>
      <c r="DP66" s="8"/>
      <c r="DQ66" s="8" t="s">
        <v>72</v>
      </c>
      <c r="DR66" s="8" t="s">
        <v>70</v>
      </c>
      <c r="DS66" s="8"/>
      <c r="DT66" s="8"/>
      <c r="DU66" s="8" t="s">
        <v>70</v>
      </c>
      <c r="DV66" s="8" t="s">
        <v>70</v>
      </c>
      <c r="DW66" s="8" t="s">
        <v>70</v>
      </c>
      <c r="DX66" s="8"/>
      <c r="DY66" s="8"/>
      <c r="DZ66" s="8" t="s">
        <v>72</v>
      </c>
      <c r="EA66" s="8" t="s">
        <v>72</v>
      </c>
      <c r="EB66" s="8" t="s">
        <v>72</v>
      </c>
      <c r="EC66" s="8"/>
      <c r="ED66" s="8"/>
      <c r="EE66" s="8" t="s">
        <v>72</v>
      </c>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t="s">
        <v>70</v>
      </c>
      <c r="FO66" s="8" t="s">
        <v>72</v>
      </c>
      <c r="FP66" s="8" t="s">
        <v>70</v>
      </c>
      <c r="FQ66" s="8" t="s">
        <v>2105</v>
      </c>
      <c r="FR66" s="8" t="s">
        <v>72</v>
      </c>
      <c r="FS66" s="8" t="s">
        <v>2291</v>
      </c>
      <c r="FT66" s="8" t="s">
        <v>72</v>
      </c>
      <c r="FU66" s="8" t="s">
        <v>72</v>
      </c>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t="s">
        <v>72</v>
      </c>
      <c r="GY66" s="8" t="s">
        <v>70</v>
      </c>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t="s">
        <v>72</v>
      </c>
      <c r="IA66" s="8"/>
      <c r="IB66" s="8"/>
      <c r="IC66" s="8"/>
      <c r="ID66" s="8"/>
      <c r="IE66" s="8"/>
      <c r="IF66" s="8" t="s">
        <v>72</v>
      </c>
      <c r="IG66" s="8"/>
      <c r="IH66" s="8"/>
      <c r="II66" s="8"/>
      <c r="IJ66" s="8"/>
      <c r="IK66" s="8"/>
      <c r="IL66" s="8"/>
      <c r="IM66" s="8"/>
      <c r="IN66" s="8"/>
      <c r="IO66" s="8"/>
      <c r="IP66" s="8"/>
      <c r="IQ66" s="8"/>
      <c r="IR66" s="8"/>
      <c r="IS66" s="8"/>
    </row>
    <row r="67" spans="1:253" x14ac:dyDescent="0.2">
      <c r="A67" s="5" t="s">
        <v>2294</v>
      </c>
      <c r="B67" s="8" t="s">
        <v>1482</v>
      </c>
      <c r="C67" s="8" t="s">
        <v>2281</v>
      </c>
      <c r="D67" s="9" t="s">
        <v>2295</v>
      </c>
      <c r="E67" s="8" t="s">
        <v>1917</v>
      </c>
      <c r="F67" s="8" t="s">
        <v>2296</v>
      </c>
      <c r="G67" s="8" t="s">
        <v>1920</v>
      </c>
      <c r="H67" s="8" t="s">
        <v>1921</v>
      </c>
      <c r="I67" s="8"/>
      <c r="J67" s="8"/>
      <c r="K67" s="8"/>
      <c r="L67" s="8" t="s">
        <v>1919</v>
      </c>
      <c r="M67" s="8" t="s">
        <v>1919</v>
      </c>
      <c r="N67" s="8"/>
      <c r="O67" s="8" t="s">
        <v>1921</v>
      </c>
      <c r="P67" s="8" t="s">
        <v>1921</v>
      </c>
      <c r="Q67" s="8" t="s">
        <v>1921</v>
      </c>
      <c r="R67" s="8" t="s">
        <v>1921</v>
      </c>
      <c r="S67" s="8" t="s">
        <v>1919</v>
      </c>
      <c r="T67" s="8" t="s">
        <v>1922</v>
      </c>
      <c r="U67" s="8" t="s">
        <v>1920</v>
      </c>
      <c r="V67" s="8">
        <v>0</v>
      </c>
      <c r="W67" s="8" t="s">
        <v>70</v>
      </c>
      <c r="X67" s="8" t="s">
        <v>2284</v>
      </c>
      <c r="Y67" s="8"/>
      <c r="Z67" s="8"/>
      <c r="AA67" s="8" t="s">
        <v>70</v>
      </c>
      <c r="AB67" s="8" t="s">
        <v>70</v>
      </c>
      <c r="AC67" s="8"/>
      <c r="AD67" s="8"/>
      <c r="AE67" s="8" t="s">
        <v>72</v>
      </c>
      <c r="AF67" s="8"/>
      <c r="AG67" s="8" t="s">
        <v>72</v>
      </c>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t="s">
        <v>72</v>
      </c>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t="s">
        <v>70</v>
      </c>
      <c r="CW67" s="8" t="s">
        <v>70</v>
      </c>
      <c r="CX67" s="8" t="s">
        <v>70</v>
      </c>
      <c r="CY67" s="8" t="s">
        <v>70</v>
      </c>
      <c r="CZ67" s="8" t="s">
        <v>70</v>
      </c>
      <c r="DA67" s="8"/>
      <c r="DB67" s="8"/>
      <c r="DC67" s="8"/>
      <c r="DD67" s="8"/>
      <c r="DE67" s="8" t="s">
        <v>70</v>
      </c>
      <c r="DF67" s="8" t="s">
        <v>72</v>
      </c>
      <c r="DG67" s="8" t="s">
        <v>72</v>
      </c>
      <c r="DH67" s="8" t="s">
        <v>72</v>
      </c>
      <c r="DI67" s="8" t="s">
        <v>72</v>
      </c>
      <c r="DJ67" s="8"/>
      <c r="DK67" s="8"/>
      <c r="DL67" s="8" t="s">
        <v>70</v>
      </c>
      <c r="DM67" s="8"/>
      <c r="DN67" s="8"/>
      <c r="DO67" s="8"/>
      <c r="DP67" s="8"/>
      <c r="DQ67" s="8" t="s">
        <v>72</v>
      </c>
      <c r="DR67" s="8" t="s">
        <v>70</v>
      </c>
      <c r="DS67" s="8"/>
      <c r="DT67" s="8"/>
      <c r="DU67" s="8" t="s">
        <v>70</v>
      </c>
      <c r="DV67" s="8" t="s">
        <v>70</v>
      </c>
      <c r="DW67" s="8" t="s">
        <v>70</v>
      </c>
      <c r="DX67" s="8"/>
      <c r="DY67" s="8"/>
      <c r="DZ67" s="8" t="s">
        <v>72</v>
      </c>
      <c r="EA67" s="8" t="s">
        <v>72</v>
      </c>
      <c r="EB67" s="8" t="s">
        <v>72</v>
      </c>
      <c r="EC67" s="8"/>
      <c r="ED67" s="8"/>
      <c r="EE67" s="8" t="s">
        <v>72</v>
      </c>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t="s">
        <v>70</v>
      </c>
      <c r="FO67" s="8" t="s">
        <v>72</v>
      </c>
      <c r="FP67" s="8" t="s">
        <v>70</v>
      </c>
      <c r="FQ67" s="8" t="s">
        <v>2105</v>
      </c>
      <c r="FR67" s="8" t="s">
        <v>72</v>
      </c>
      <c r="FS67" s="8" t="s">
        <v>2291</v>
      </c>
      <c r="FT67" s="8" t="s">
        <v>72</v>
      </c>
      <c r="FU67" s="8" t="s">
        <v>72</v>
      </c>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t="s">
        <v>72</v>
      </c>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t="s">
        <v>72</v>
      </c>
      <c r="IA67" s="8"/>
      <c r="IB67" s="8"/>
      <c r="IC67" s="8"/>
      <c r="ID67" s="8"/>
      <c r="IE67" s="8"/>
      <c r="IF67" s="8" t="s">
        <v>72</v>
      </c>
      <c r="IG67" s="8"/>
      <c r="IH67" s="8"/>
      <c r="II67" s="8"/>
      <c r="IJ67" s="8"/>
      <c r="IK67" s="8"/>
      <c r="IL67" s="8"/>
      <c r="IM67" s="8"/>
      <c r="IN67" s="8"/>
      <c r="IO67" s="8"/>
      <c r="IP67" s="8"/>
      <c r="IQ67" s="8"/>
      <c r="IR67" s="8"/>
      <c r="IS67" s="8"/>
    </row>
    <row r="68" spans="1:253" x14ac:dyDescent="0.2">
      <c r="A68" s="5" t="s">
        <v>2643</v>
      </c>
      <c r="B68" s="8" t="s">
        <v>1482</v>
      </c>
      <c r="C68" s="8" t="s">
        <v>2281</v>
      </c>
      <c r="D68" s="9" t="s">
        <v>2268</v>
      </c>
      <c r="E68" s="8" t="s">
        <v>1917</v>
      </c>
      <c r="F68" s="8" t="s">
        <v>2644</v>
      </c>
      <c r="G68" s="8" t="s">
        <v>1920</v>
      </c>
      <c r="H68" s="8" t="s">
        <v>1921</v>
      </c>
      <c r="I68" s="8"/>
      <c r="J68" s="8"/>
      <c r="K68" s="8"/>
      <c r="L68" s="8" t="s">
        <v>1919</v>
      </c>
      <c r="M68" s="8" t="s">
        <v>1919</v>
      </c>
      <c r="N68" s="8"/>
      <c r="O68" s="8" t="s">
        <v>1921</v>
      </c>
      <c r="P68" s="8" t="s">
        <v>1921</v>
      </c>
      <c r="Q68" s="8" t="s">
        <v>1921</v>
      </c>
      <c r="R68" s="8" t="s">
        <v>1921</v>
      </c>
      <c r="S68" s="8" t="s">
        <v>1919</v>
      </c>
      <c r="T68" s="8" t="s">
        <v>1922</v>
      </c>
      <c r="U68" s="8" t="s">
        <v>1920</v>
      </c>
      <c r="V68" s="8">
        <v>0</v>
      </c>
      <c r="W68" s="8" t="s">
        <v>72</v>
      </c>
      <c r="X68" s="8"/>
      <c r="Y68" s="8"/>
      <c r="Z68" s="8"/>
      <c r="AA68" s="8"/>
      <c r="AB68" s="8"/>
      <c r="AC68" s="8"/>
      <c r="AD68" s="8"/>
      <c r="AE68" s="8" t="s">
        <v>72</v>
      </c>
      <c r="AF68" s="8"/>
      <c r="AG68" s="8" t="s">
        <v>72</v>
      </c>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t="s">
        <v>72</v>
      </c>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t="s">
        <v>70</v>
      </c>
      <c r="CW68" s="8" t="s">
        <v>70</v>
      </c>
      <c r="CX68" s="8" t="s">
        <v>70</v>
      </c>
      <c r="CY68" s="8" t="s">
        <v>70</v>
      </c>
      <c r="CZ68" s="8" t="s">
        <v>70</v>
      </c>
      <c r="DA68" s="8"/>
      <c r="DB68" s="8"/>
      <c r="DC68" s="8"/>
      <c r="DD68" s="8"/>
      <c r="DE68" s="8" t="s">
        <v>70</v>
      </c>
      <c r="DF68" s="8" t="s">
        <v>72</v>
      </c>
      <c r="DG68" s="8" t="s">
        <v>72</v>
      </c>
      <c r="DH68" s="8" t="s">
        <v>72</v>
      </c>
      <c r="DI68" s="8" t="s">
        <v>72</v>
      </c>
      <c r="DJ68" s="8"/>
      <c r="DK68" s="8"/>
      <c r="DL68" s="8" t="s">
        <v>70</v>
      </c>
      <c r="DM68" s="8"/>
      <c r="DN68" s="8"/>
      <c r="DO68" s="8"/>
      <c r="DP68" s="8"/>
      <c r="DQ68" s="8" t="s">
        <v>72</v>
      </c>
      <c r="DR68" s="8" t="s">
        <v>70</v>
      </c>
      <c r="DS68" s="8"/>
      <c r="DT68" s="8"/>
      <c r="DU68" s="8" t="s">
        <v>70</v>
      </c>
      <c r="DV68" s="8" t="s">
        <v>70</v>
      </c>
      <c r="DW68" s="8" t="s">
        <v>70</v>
      </c>
      <c r="DX68" s="8"/>
      <c r="DY68" s="8"/>
      <c r="DZ68" s="8" t="s">
        <v>72</v>
      </c>
      <c r="EA68" s="8" t="s">
        <v>72</v>
      </c>
      <c r="EB68" s="8" t="s">
        <v>72</v>
      </c>
      <c r="EC68" s="8"/>
      <c r="ED68" s="8"/>
      <c r="EE68" s="8" t="s">
        <v>72</v>
      </c>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t="s">
        <v>70</v>
      </c>
      <c r="FO68" s="8" t="s">
        <v>72</v>
      </c>
      <c r="FP68" s="8" t="s">
        <v>70</v>
      </c>
      <c r="FQ68" s="8" t="s">
        <v>2008</v>
      </c>
      <c r="FR68" s="8" t="s">
        <v>72</v>
      </c>
      <c r="FS68" s="8" t="s">
        <v>2291</v>
      </c>
      <c r="FT68" s="8" t="s">
        <v>72</v>
      </c>
      <c r="FU68" s="8" t="s">
        <v>72</v>
      </c>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t="s">
        <v>72</v>
      </c>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t="s">
        <v>72</v>
      </c>
      <c r="IA68" s="8"/>
      <c r="IB68" s="8"/>
      <c r="IC68" s="8"/>
      <c r="ID68" s="8"/>
      <c r="IE68" s="8"/>
      <c r="IF68" s="8" t="s">
        <v>72</v>
      </c>
      <c r="IG68" s="8"/>
      <c r="IH68" s="8"/>
      <c r="II68" s="8"/>
      <c r="IJ68" s="8"/>
      <c r="IK68" s="8"/>
      <c r="IL68" s="8"/>
      <c r="IM68" s="8"/>
      <c r="IN68" s="8"/>
      <c r="IO68" s="8"/>
      <c r="IP68" s="8"/>
      <c r="IQ68" s="8"/>
      <c r="IR68" s="8"/>
      <c r="IS68" s="8"/>
    </row>
    <row r="69" spans="1:253" x14ac:dyDescent="0.2">
      <c r="A69" s="5" t="s">
        <v>2645</v>
      </c>
      <c r="B69" s="8" t="s">
        <v>1482</v>
      </c>
      <c r="C69" s="8" t="s">
        <v>2281</v>
      </c>
      <c r="D69" s="9" t="s">
        <v>2276</v>
      </c>
      <c r="E69" s="8" t="s">
        <v>1917</v>
      </c>
      <c r="F69" s="8" t="s">
        <v>2646</v>
      </c>
      <c r="G69" s="8" t="s">
        <v>1920</v>
      </c>
      <c r="H69" s="8" t="s">
        <v>1921</v>
      </c>
      <c r="I69" s="8"/>
      <c r="J69" s="8"/>
      <c r="K69" s="8"/>
      <c r="L69" s="8" t="s">
        <v>1919</v>
      </c>
      <c r="M69" s="8" t="s">
        <v>1919</v>
      </c>
      <c r="N69" s="8"/>
      <c r="O69" s="8" t="s">
        <v>1921</v>
      </c>
      <c r="P69" s="8" t="s">
        <v>1921</v>
      </c>
      <c r="Q69" s="8" t="s">
        <v>1921</v>
      </c>
      <c r="R69" s="8" t="s">
        <v>1921</v>
      </c>
      <c r="S69" s="8" t="s">
        <v>1919</v>
      </c>
      <c r="T69" s="8" t="s">
        <v>1922</v>
      </c>
      <c r="U69" s="8" t="s">
        <v>1920</v>
      </c>
      <c r="V69" s="8">
        <v>0</v>
      </c>
      <c r="W69" s="8" t="s">
        <v>72</v>
      </c>
      <c r="X69" s="8"/>
      <c r="Y69" s="8"/>
      <c r="Z69" s="8"/>
      <c r="AA69" s="8"/>
      <c r="AB69" s="8"/>
      <c r="AC69" s="8"/>
      <c r="AD69" s="8"/>
      <c r="AE69" s="8" t="s">
        <v>72</v>
      </c>
      <c r="AF69" s="8"/>
      <c r="AG69" s="8" t="s">
        <v>72</v>
      </c>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t="s">
        <v>70</v>
      </c>
      <c r="BO69" s="8" t="s">
        <v>70</v>
      </c>
      <c r="BP69" s="8" t="s">
        <v>70</v>
      </c>
      <c r="BQ69" s="8" t="s">
        <v>70</v>
      </c>
      <c r="BR69" s="8"/>
      <c r="BS69" s="8"/>
      <c r="BT69" s="8"/>
      <c r="BU69" s="8"/>
      <c r="BV69" s="8" t="s">
        <v>70</v>
      </c>
      <c r="BW69" s="8" t="s">
        <v>72</v>
      </c>
      <c r="BX69" s="8" t="s">
        <v>72</v>
      </c>
      <c r="BY69" s="8" t="s">
        <v>72</v>
      </c>
      <c r="BZ69" s="8" t="s">
        <v>72</v>
      </c>
      <c r="CA69" s="8"/>
      <c r="CB69" s="8"/>
      <c r="CC69" s="8" t="s">
        <v>70</v>
      </c>
      <c r="CD69" s="8" t="s">
        <v>72</v>
      </c>
      <c r="CE69" s="8" t="s">
        <v>72</v>
      </c>
      <c r="CF69" s="8" t="s">
        <v>72</v>
      </c>
      <c r="CG69" s="8"/>
      <c r="CH69" s="8" t="s">
        <v>72</v>
      </c>
      <c r="CI69" s="8" t="s">
        <v>70</v>
      </c>
      <c r="CJ69" s="8" t="s">
        <v>70</v>
      </c>
      <c r="CK69" s="8"/>
      <c r="CL69" s="8"/>
      <c r="CM69" s="8"/>
      <c r="CN69" s="8"/>
      <c r="CO69" s="8"/>
      <c r="CP69" s="8"/>
      <c r="CQ69" s="8"/>
      <c r="CR69" s="8" t="s">
        <v>72</v>
      </c>
      <c r="CS69" s="8" t="s">
        <v>72</v>
      </c>
      <c r="CT69" s="8"/>
      <c r="CU69" s="8"/>
      <c r="CV69" s="8" t="s">
        <v>72</v>
      </c>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t="s">
        <v>72</v>
      </c>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t="s">
        <v>72</v>
      </c>
      <c r="FO69" s="8"/>
      <c r="FP69" s="8"/>
      <c r="FQ69" s="8"/>
      <c r="FR69" s="8"/>
      <c r="FS69" s="8"/>
      <c r="FT69" s="8" t="s">
        <v>72</v>
      </c>
      <c r="FU69" s="8" t="s">
        <v>72</v>
      </c>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t="s">
        <v>72</v>
      </c>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t="s">
        <v>72</v>
      </c>
      <c r="IA69" s="8"/>
      <c r="IB69" s="8"/>
      <c r="IC69" s="8"/>
      <c r="ID69" s="8"/>
      <c r="IE69" s="8"/>
      <c r="IF69" s="8"/>
      <c r="IG69" s="8"/>
      <c r="IH69" s="8"/>
      <c r="II69" s="8"/>
      <c r="IJ69" s="8"/>
      <c r="IK69" s="8"/>
      <c r="IL69" s="8"/>
      <c r="IM69" s="8"/>
      <c r="IN69" s="8"/>
      <c r="IO69" s="8"/>
      <c r="IP69" s="8"/>
      <c r="IQ69" s="8"/>
      <c r="IR69" s="8"/>
      <c r="IS69" s="8"/>
    </row>
    <row r="70" spans="1:253" x14ac:dyDescent="0.2">
      <c r="A70" s="5" t="s">
        <v>2297</v>
      </c>
      <c r="B70" s="8" t="s">
        <v>1482</v>
      </c>
      <c r="C70" s="8" t="s">
        <v>2298</v>
      </c>
      <c r="D70" s="9" t="s">
        <v>2299</v>
      </c>
      <c r="E70" s="8" t="s">
        <v>1917</v>
      </c>
      <c r="F70" s="8" t="s">
        <v>2300</v>
      </c>
      <c r="G70" s="8" t="s">
        <v>1920</v>
      </c>
      <c r="H70" s="8" t="s">
        <v>1921</v>
      </c>
      <c r="I70" s="8"/>
      <c r="J70" s="8"/>
      <c r="K70" s="8"/>
      <c r="L70" s="8" t="s">
        <v>1922</v>
      </c>
      <c r="M70" s="8" t="s">
        <v>1922</v>
      </c>
      <c r="N70" s="8"/>
      <c r="O70" s="8" t="s">
        <v>1920</v>
      </c>
      <c r="P70" s="8" t="s">
        <v>1920</v>
      </c>
      <c r="Q70" s="8" t="s">
        <v>1920</v>
      </c>
      <c r="R70" s="8" t="s">
        <v>1920</v>
      </c>
      <c r="S70" s="8" t="s">
        <v>1922</v>
      </c>
      <c r="T70" s="8" t="s">
        <v>1922</v>
      </c>
      <c r="U70" s="8" t="s">
        <v>1920</v>
      </c>
      <c r="V70" s="8">
        <v>0</v>
      </c>
      <c r="W70" s="8" t="s">
        <v>70</v>
      </c>
      <c r="X70" s="8" t="s">
        <v>2301</v>
      </c>
      <c r="Y70" s="8"/>
      <c r="Z70" s="8"/>
      <c r="AA70" s="8"/>
      <c r="AB70" s="8"/>
      <c r="AC70" s="8"/>
      <c r="AD70" s="8"/>
      <c r="AE70" s="8" t="s">
        <v>72</v>
      </c>
      <c r="AF70" s="8"/>
      <c r="AG70" s="8" t="s">
        <v>72</v>
      </c>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t="s">
        <v>72</v>
      </c>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t="s">
        <v>72</v>
      </c>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t="s">
        <v>70</v>
      </c>
      <c r="EF70" s="8" t="s">
        <v>70</v>
      </c>
      <c r="EG70" s="8" t="s">
        <v>70</v>
      </c>
      <c r="EH70" s="8" t="s">
        <v>70</v>
      </c>
      <c r="EI70" s="8" t="s">
        <v>70</v>
      </c>
      <c r="EJ70" s="8" t="s">
        <v>72</v>
      </c>
      <c r="EK70" s="8" t="s">
        <v>72</v>
      </c>
      <c r="EL70" s="8" t="s">
        <v>70</v>
      </c>
      <c r="EM70" s="8"/>
      <c r="EN70" s="8" t="s">
        <v>70</v>
      </c>
      <c r="EO70" s="8" t="s">
        <v>72</v>
      </c>
      <c r="EP70" s="8" t="s">
        <v>70</v>
      </c>
      <c r="EQ70" s="8" t="s">
        <v>72</v>
      </c>
      <c r="ER70" s="8" t="s">
        <v>72</v>
      </c>
      <c r="ES70" s="8"/>
      <c r="ET70" s="8"/>
      <c r="EU70" s="8" t="s">
        <v>70</v>
      </c>
      <c r="EV70" s="8" t="s">
        <v>72</v>
      </c>
      <c r="EW70" s="8" t="s">
        <v>72</v>
      </c>
      <c r="EX70" s="8" t="s">
        <v>70</v>
      </c>
      <c r="EY70" s="8" t="s">
        <v>72</v>
      </c>
      <c r="EZ70" s="8" t="s">
        <v>72</v>
      </c>
      <c r="FA70" s="8" t="s">
        <v>70</v>
      </c>
      <c r="FB70" s="8" t="s">
        <v>70</v>
      </c>
      <c r="FC70" s="8"/>
      <c r="FD70" s="8"/>
      <c r="FE70" s="8" t="s">
        <v>70</v>
      </c>
      <c r="FF70" s="8" t="s">
        <v>70</v>
      </c>
      <c r="FG70" s="8"/>
      <c r="FH70" s="8" t="s">
        <v>70</v>
      </c>
      <c r="FI70" s="8" t="s">
        <v>72</v>
      </c>
      <c r="FJ70" s="8" t="s">
        <v>72</v>
      </c>
      <c r="FK70" s="8" t="s">
        <v>72</v>
      </c>
      <c r="FL70" s="8"/>
      <c r="FM70" s="8"/>
      <c r="FN70" s="8"/>
      <c r="FO70" s="8"/>
      <c r="FP70" s="8"/>
      <c r="FQ70" s="8"/>
      <c r="FR70" s="8"/>
      <c r="FS70" s="8"/>
      <c r="FT70" s="8"/>
      <c r="FU70" s="8" t="s">
        <v>72</v>
      </c>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t="s">
        <v>72</v>
      </c>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t="s">
        <v>72</v>
      </c>
      <c r="IA70" s="8"/>
      <c r="IB70" s="8"/>
      <c r="IC70" s="8"/>
      <c r="ID70" s="8"/>
      <c r="IE70" s="8"/>
      <c r="IF70" s="8"/>
      <c r="IG70" s="8"/>
      <c r="IH70" s="8"/>
      <c r="II70" s="8"/>
      <c r="IJ70" s="8"/>
      <c r="IK70" s="8"/>
      <c r="IL70" s="8"/>
      <c r="IM70" s="8"/>
      <c r="IN70" s="8"/>
      <c r="IO70" s="8"/>
      <c r="IP70" s="8"/>
      <c r="IQ70" s="8"/>
      <c r="IR70" s="8"/>
      <c r="IS70" s="8"/>
    </row>
    <row r="71" spans="1:253" x14ac:dyDescent="0.2">
      <c r="A71" s="5" t="s">
        <v>2647</v>
      </c>
      <c r="B71" s="8" t="s">
        <v>1482</v>
      </c>
      <c r="C71" s="8" t="s">
        <v>2648</v>
      </c>
      <c r="D71" s="9" t="s">
        <v>2268</v>
      </c>
      <c r="E71" s="8" t="s">
        <v>1917</v>
      </c>
      <c r="F71" s="8" t="s">
        <v>2649</v>
      </c>
      <c r="G71" s="8" t="s">
        <v>1920</v>
      </c>
      <c r="H71" s="8" t="s">
        <v>1921</v>
      </c>
      <c r="I71" s="8"/>
      <c r="J71" s="8"/>
      <c r="K71" s="8"/>
      <c r="L71" s="8" t="s">
        <v>1922</v>
      </c>
      <c r="M71" s="8" t="s">
        <v>1922</v>
      </c>
      <c r="N71" s="8"/>
      <c r="O71" s="8" t="s">
        <v>1920</v>
      </c>
      <c r="P71" s="8" t="s">
        <v>1920</v>
      </c>
      <c r="Q71" s="8" t="s">
        <v>1920</v>
      </c>
      <c r="R71" s="8" t="s">
        <v>1920</v>
      </c>
      <c r="S71" s="8" t="s">
        <v>1922</v>
      </c>
      <c r="T71" s="8" t="s">
        <v>1922</v>
      </c>
      <c r="U71" s="8" t="s">
        <v>1920</v>
      </c>
      <c r="V71" s="8">
        <v>0</v>
      </c>
      <c r="W71" s="8" t="s">
        <v>70</v>
      </c>
      <c r="X71" s="8" t="s">
        <v>2650</v>
      </c>
      <c r="Y71" s="8"/>
      <c r="Z71" s="8"/>
      <c r="AA71" s="8" t="s">
        <v>70</v>
      </c>
      <c r="AB71" s="8" t="s">
        <v>70</v>
      </c>
      <c r="AC71" s="8"/>
      <c r="AD71" s="8"/>
      <c r="AE71" s="8" t="s">
        <v>72</v>
      </c>
      <c r="AF71" s="8"/>
      <c r="AG71" s="8" t="s">
        <v>72</v>
      </c>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t="s">
        <v>72</v>
      </c>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t="s">
        <v>70</v>
      </c>
      <c r="CW71" s="8" t="s">
        <v>70</v>
      </c>
      <c r="CX71" s="8" t="s">
        <v>70</v>
      </c>
      <c r="CY71" s="8" t="s">
        <v>70</v>
      </c>
      <c r="CZ71" s="8" t="s">
        <v>70</v>
      </c>
      <c r="DA71" s="8" t="s">
        <v>72</v>
      </c>
      <c r="DB71" s="8"/>
      <c r="DC71" s="8"/>
      <c r="DD71" s="8"/>
      <c r="DE71" s="8" t="s">
        <v>70</v>
      </c>
      <c r="DF71" s="8" t="s">
        <v>72</v>
      </c>
      <c r="DG71" s="8" t="s">
        <v>70</v>
      </c>
      <c r="DH71" s="8"/>
      <c r="DI71" s="8" t="s">
        <v>72</v>
      </c>
      <c r="DJ71" s="8"/>
      <c r="DK71" s="8"/>
      <c r="DL71" s="8" t="s">
        <v>70</v>
      </c>
      <c r="DM71" s="8" t="s">
        <v>72</v>
      </c>
      <c r="DN71" s="8" t="s">
        <v>72</v>
      </c>
      <c r="DO71" s="8"/>
      <c r="DP71" s="8" t="s">
        <v>72</v>
      </c>
      <c r="DQ71" s="8" t="s">
        <v>72</v>
      </c>
      <c r="DR71" s="8" t="s">
        <v>70</v>
      </c>
      <c r="DS71" s="8" t="s">
        <v>70</v>
      </c>
      <c r="DT71" s="8"/>
      <c r="DU71" s="8" t="s">
        <v>70</v>
      </c>
      <c r="DV71" s="8" t="s">
        <v>70</v>
      </c>
      <c r="DW71" s="8" t="s">
        <v>70</v>
      </c>
      <c r="DX71" s="8"/>
      <c r="DY71" s="8"/>
      <c r="DZ71" s="8"/>
      <c r="EA71" s="8" t="s">
        <v>72</v>
      </c>
      <c r="EB71" s="8" t="s">
        <v>72</v>
      </c>
      <c r="EC71" s="8"/>
      <c r="ED71" s="8"/>
      <c r="EE71" s="8" t="s">
        <v>72</v>
      </c>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t="s">
        <v>72</v>
      </c>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t="s">
        <v>72</v>
      </c>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t="s">
        <v>72</v>
      </c>
      <c r="IA71" s="8"/>
      <c r="IB71" s="8"/>
      <c r="IC71" s="8"/>
      <c r="ID71" s="8"/>
      <c r="IE71" s="8"/>
      <c r="IF71" s="8"/>
      <c r="IG71" s="8"/>
      <c r="IH71" s="8"/>
      <c r="II71" s="8"/>
      <c r="IJ71" s="8"/>
      <c r="IK71" s="8"/>
      <c r="IL71" s="8"/>
      <c r="IM71" s="8"/>
      <c r="IN71" s="8"/>
      <c r="IO71" s="8"/>
      <c r="IP71" s="8"/>
      <c r="IQ71" s="8"/>
      <c r="IR71" s="8"/>
      <c r="IS71" s="8"/>
    </row>
    <row r="72" spans="1:253" x14ac:dyDescent="0.2">
      <c r="A72" s="5" t="s">
        <v>2651</v>
      </c>
      <c r="B72" s="8" t="s">
        <v>1482</v>
      </c>
      <c r="C72" s="8" t="s">
        <v>2298</v>
      </c>
      <c r="D72" s="9" t="s">
        <v>2276</v>
      </c>
      <c r="E72" s="8" t="s">
        <v>1917</v>
      </c>
      <c r="F72" s="8" t="s">
        <v>2652</v>
      </c>
      <c r="G72" s="8" t="s">
        <v>1920</v>
      </c>
      <c r="H72" s="8" t="s">
        <v>1921</v>
      </c>
      <c r="I72" s="8"/>
      <c r="J72" s="8"/>
      <c r="K72" s="8"/>
      <c r="L72" s="8" t="s">
        <v>1922</v>
      </c>
      <c r="M72" s="8" t="s">
        <v>1922</v>
      </c>
      <c r="N72" s="8"/>
      <c r="O72" s="8" t="s">
        <v>1921</v>
      </c>
      <c r="P72" s="8" t="s">
        <v>1921</v>
      </c>
      <c r="Q72" s="8" t="s">
        <v>1920</v>
      </c>
      <c r="R72" s="8" t="s">
        <v>1920</v>
      </c>
      <c r="S72" s="8" t="s">
        <v>1922</v>
      </c>
      <c r="T72" s="8" t="s">
        <v>1922</v>
      </c>
      <c r="U72" s="8" t="s">
        <v>1920</v>
      </c>
      <c r="V72" s="8">
        <v>0</v>
      </c>
      <c r="W72" s="8" t="s">
        <v>72</v>
      </c>
      <c r="X72" s="8"/>
      <c r="Y72" s="8"/>
      <c r="Z72" s="8"/>
      <c r="AA72" s="8"/>
      <c r="AB72" s="8"/>
      <c r="AC72" s="8"/>
      <c r="AD72" s="8"/>
      <c r="AE72" s="8" t="s">
        <v>72</v>
      </c>
      <c r="AF72" s="8"/>
      <c r="AG72" s="8" t="s">
        <v>72</v>
      </c>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t="s">
        <v>72</v>
      </c>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t="s">
        <v>70</v>
      </c>
      <c r="CW72" s="8" t="s">
        <v>70</v>
      </c>
      <c r="CX72" s="8" t="s">
        <v>70</v>
      </c>
      <c r="CY72" s="8" t="s">
        <v>70</v>
      </c>
      <c r="CZ72" s="8" t="s">
        <v>70</v>
      </c>
      <c r="DA72" s="8" t="s">
        <v>72</v>
      </c>
      <c r="DB72" s="8" t="s">
        <v>72</v>
      </c>
      <c r="DC72" s="8" t="s">
        <v>70</v>
      </c>
      <c r="DD72" s="8" t="s">
        <v>70</v>
      </c>
      <c r="DE72" s="8" t="s">
        <v>70</v>
      </c>
      <c r="DF72" s="8" t="s">
        <v>72</v>
      </c>
      <c r="DG72" s="8" t="s">
        <v>72</v>
      </c>
      <c r="DH72" s="8" t="s">
        <v>72</v>
      </c>
      <c r="DI72" s="8" t="s">
        <v>72</v>
      </c>
      <c r="DJ72" s="8"/>
      <c r="DK72" s="8"/>
      <c r="DL72" s="8" t="s">
        <v>70</v>
      </c>
      <c r="DM72" s="8" t="s">
        <v>72</v>
      </c>
      <c r="DN72" s="8" t="s">
        <v>72</v>
      </c>
      <c r="DO72" s="8" t="s">
        <v>72</v>
      </c>
      <c r="DP72" s="8" t="s">
        <v>72</v>
      </c>
      <c r="DQ72" s="8" t="s">
        <v>72</v>
      </c>
      <c r="DR72" s="8" t="s">
        <v>70</v>
      </c>
      <c r="DS72" s="8" t="s">
        <v>70</v>
      </c>
      <c r="DT72" s="8"/>
      <c r="DU72" s="8" t="s">
        <v>70</v>
      </c>
      <c r="DV72" s="8" t="s">
        <v>70</v>
      </c>
      <c r="DW72" s="8" t="s">
        <v>70</v>
      </c>
      <c r="DX72" s="8"/>
      <c r="DY72" s="8"/>
      <c r="DZ72" s="8" t="s">
        <v>72</v>
      </c>
      <c r="EA72" s="8" t="s">
        <v>72</v>
      </c>
      <c r="EB72" s="8" t="s">
        <v>72</v>
      </c>
      <c r="EC72" s="8"/>
      <c r="ED72" s="8"/>
      <c r="EE72" s="8" t="s">
        <v>72</v>
      </c>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t="s">
        <v>72</v>
      </c>
      <c r="FO72" s="8"/>
      <c r="FP72" s="8"/>
      <c r="FQ72" s="8"/>
      <c r="FR72" s="8"/>
      <c r="FS72" s="8"/>
      <c r="FT72" s="8" t="s">
        <v>72</v>
      </c>
      <c r="FU72" s="8" t="s">
        <v>72</v>
      </c>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t="s">
        <v>72</v>
      </c>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t="s">
        <v>72</v>
      </c>
      <c r="IA72" s="8"/>
      <c r="IB72" s="8"/>
      <c r="IC72" s="8"/>
      <c r="ID72" s="8"/>
      <c r="IE72" s="8"/>
      <c r="IF72" s="8"/>
      <c r="IG72" s="8"/>
      <c r="IH72" s="8"/>
      <c r="II72" s="8"/>
      <c r="IJ72" s="8"/>
      <c r="IK72" s="8"/>
      <c r="IL72" s="8"/>
      <c r="IM72" s="8"/>
      <c r="IN72" s="8"/>
      <c r="IO72" s="8"/>
      <c r="IP72" s="8"/>
      <c r="IQ72" s="8"/>
      <c r="IR72" s="8"/>
      <c r="IS72" s="8"/>
    </row>
    <row r="73" spans="1:253" x14ac:dyDescent="0.2">
      <c r="A73" s="5" t="s">
        <v>2302</v>
      </c>
      <c r="B73" s="8" t="s">
        <v>1482</v>
      </c>
      <c r="C73" s="8" t="s">
        <v>2298</v>
      </c>
      <c r="D73" s="9" t="s">
        <v>2303</v>
      </c>
      <c r="E73" s="8" t="s">
        <v>1917</v>
      </c>
      <c r="F73" s="8"/>
      <c r="G73" s="8" t="s">
        <v>1920</v>
      </c>
      <c r="H73" s="8" t="s">
        <v>1921</v>
      </c>
      <c r="I73" s="8"/>
      <c r="J73" s="8"/>
      <c r="K73" s="8"/>
      <c r="L73" s="8" t="s">
        <v>1919</v>
      </c>
      <c r="M73" s="8" t="s">
        <v>1919</v>
      </c>
      <c r="N73" s="8"/>
      <c r="O73" s="8" t="s">
        <v>1921</v>
      </c>
      <c r="P73" s="8" t="s">
        <v>1921</v>
      </c>
      <c r="Q73" s="8" t="s">
        <v>1920</v>
      </c>
      <c r="R73" s="8" t="s">
        <v>1920</v>
      </c>
      <c r="S73" s="8" t="s">
        <v>1919</v>
      </c>
      <c r="T73" s="8" t="s">
        <v>1919</v>
      </c>
      <c r="U73" s="8" t="s">
        <v>1920</v>
      </c>
      <c r="V73" s="8">
        <v>0</v>
      </c>
      <c r="W73" s="8" t="s">
        <v>70</v>
      </c>
      <c r="X73" s="8" t="s">
        <v>2304</v>
      </c>
      <c r="Y73" s="8"/>
      <c r="Z73" s="8"/>
      <c r="AA73" s="8"/>
      <c r="AB73" s="8"/>
      <c r="AC73" s="8"/>
      <c r="AD73" s="8"/>
      <c r="AE73" s="8" t="s">
        <v>72</v>
      </c>
      <c r="AF73" s="8"/>
      <c r="AG73" s="8" t="s">
        <v>72</v>
      </c>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t="s">
        <v>72</v>
      </c>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t="s">
        <v>70</v>
      </c>
      <c r="CW73" s="8" t="s">
        <v>70</v>
      </c>
      <c r="CX73" s="8" t="s">
        <v>70</v>
      </c>
      <c r="CY73" s="8" t="s">
        <v>70</v>
      </c>
      <c r="CZ73" s="8" t="s">
        <v>70</v>
      </c>
      <c r="DA73" s="8" t="s">
        <v>72</v>
      </c>
      <c r="DB73" s="8" t="s">
        <v>70</v>
      </c>
      <c r="DC73" s="8" t="s">
        <v>70</v>
      </c>
      <c r="DD73" s="8" t="s">
        <v>72</v>
      </c>
      <c r="DE73" s="8" t="s">
        <v>70</v>
      </c>
      <c r="DF73" s="8" t="s">
        <v>72</v>
      </c>
      <c r="DG73" s="8" t="s">
        <v>72</v>
      </c>
      <c r="DH73" s="8" t="s">
        <v>72</v>
      </c>
      <c r="DI73" s="8" t="s">
        <v>72</v>
      </c>
      <c r="DJ73" s="8"/>
      <c r="DK73" s="8"/>
      <c r="DL73" s="8" t="s">
        <v>70</v>
      </c>
      <c r="DM73" s="8" t="s">
        <v>72</v>
      </c>
      <c r="DN73" s="8" t="s">
        <v>72</v>
      </c>
      <c r="DO73" s="8" t="s">
        <v>72</v>
      </c>
      <c r="DP73" s="8" t="s">
        <v>72</v>
      </c>
      <c r="DQ73" s="8" t="s">
        <v>72</v>
      </c>
      <c r="DR73" s="8" t="s">
        <v>70</v>
      </c>
      <c r="DS73" s="8" t="s">
        <v>72</v>
      </c>
      <c r="DT73" s="8"/>
      <c r="DU73" s="8" t="s">
        <v>70</v>
      </c>
      <c r="DV73" s="8" t="s">
        <v>72</v>
      </c>
      <c r="DW73" s="8" t="s">
        <v>72</v>
      </c>
      <c r="DX73" s="8"/>
      <c r="DY73" s="8"/>
      <c r="DZ73" s="8" t="s">
        <v>72</v>
      </c>
      <c r="EA73" s="8" t="s">
        <v>72</v>
      </c>
      <c r="EB73" s="8" t="s">
        <v>72</v>
      </c>
      <c r="EC73" s="8"/>
      <c r="ED73" s="8"/>
      <c r="EE73" s="8" t="s">
        <v>72</v>
      </c>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t="s">
        <v>72</v>
      </c>
      <c r="FO73" s="8"/>
      <c r="FP73" s="8"/>
      <c r="FQ73" s="8"/>
      <c r="FR73" s="8"/>
      <c r="FS73" s="8"/>
      <c r="FT73" s="8" t="s">
        <v>72</v>
      </c>
      <c r="FU73" s="8" t="s">
        <v>72</v>
      </c>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t="s">
        <v>72</v>
      </c>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t="s">
        <v>72</v>
      </c>
      <c r="IA73" s="8"/>
      <c r="IB73" s="8"/>
      <c r="IC73" s="8"/>
      <c r="ID73" s="8"/>
      <c r="IE73" s="8"/>
      <c r="IF73" s="8"/>
      <c r="IG73" s="8"/>
      <c r="IH73" s="8"/>
      <c r="II73" s="8"/>
      <c r="IJ73" s="8"/>
      <c r="IK73" s="8"/>
      <c r="IL73" s="8"/>
      <c r="IM73" s="8"/>
      <c r="IN73" s="8"/>
      <c r="IO73" s="8"/>
      <c r="IP73" s="8"/>
      <c r="IQ73" s="8"/>
      <c r="IR73" s="8"/>
      <c r="IS73" s="8"/>
    </row>
    <row r="74" spans="1:253" x14ac:dyDescent="0.2">
      <c r="A74" s="5" t="s">
        <v>2305</v>
      </c>
      <c r="B74" s="8" t="s">
        <v>2306</v>
      </c>
      <c r="C74" s="8" t="s">
        <v>2307</v>
      </c>
      <c r="D74" s="9" t="s">
        <v>2308</v>
      </c>
      <c r="E74" s="8" t="s">
        <v>1917</v>
      </c>
      <c r="F74" s="8"/>
      <c r="G74" s="8" t="s">
        <v>1922</v>
      </c>
      <c r="H74" s="8" t="s">
        <v>1921</v>
      </c>
      <c r="I74" s="8"/>
      <c r="J74" s="8"/>
      <c r="K74" s="8"/>
      <c r="L74" s="8" t="s">
        <v>1919</v>
      </c>
      <c r="M74" s="8" t="s">
        <v>1919</v>
      </c>
      <c r="N74" s="8"/>
      <c r="O74" s="8" t="s">
        <v>1921</v>
      </c>
      <c r="P74" s="8" t="s">
        <v>1921</v>
      </c>
      <c r="Q74" s="8" t="s">
        <v>1921</v>
      </c>
      <c r="R74" s="8" t="s">
        <v>1921</v>
      </c>
      <c r="S74" s="8" t="s">
        <v>1919</v>
      </c>
      <c r="T74" s="8" t="s">
        <v>1920</v>
      </c>
      <c r="U74" s="8" t="s">
        <v>1920</v>
      </c>
      <c r="V74" s="8">
        <v>0</v>
      </c>
      <c r="W74" s="8" t="s">
        <v>70</v>
      </c>
      <c r="X74" s="8" t="s">
        <v>2309</v>
      </c>
      <c r="Y74" s="8"/>
      <c r="Z74" s="8"/>
      <c r="AA74" s="8"/>
      <c r="AB74" s="8"/>
      <c r="AC74" s="8"/>
      <c r="AD74" s="8"/>
      <c r="AE74" s="8"/>
      <c r="AF74" s="8"/>
      <c r="AG74" s="8" t="s">
        <v>72</v>
      </c>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t="s">
        <v>72</v>
      </c>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t="s">
        <v>70</v>
      </c>
      <c r="CW74" s="8" t="s">
        <v>70</v>
      </c>
      <c r="CX74" s="8" t="s">
        <v>70</v>
      </c>
      <c r="CY74" s="8" t="s">
        <v>70</v>
      </c>
      <c r="CZ74" s="8" t="s">
        <v>70</v>
      </c>
      <c r="DA74" s="8"/>
      <c r="DB74" s="8"/>
      <c r="DC74" s="8"/>
      <c r="DD74" s="8"/>
      <c r="DE74" s="8" t="s">
        <v>70</v>
      </c>
      <c r="DF74" s="8" t="s">
        <v>72</v>
      </c>
      <c r="DG74" s="8" t="s">
        <v>72</v>
      </c>
      <c r="DH74" s="8" t="s">
        <v>72</v>
      </c>
      <c r="DI74" s="8" t="s">
        <v>72</v>
      </c>
      <c r="DJ74" s="8"/>
      <c r="DK74" s="8"/>
      <c r="DL74" s="8" t="s">
        <v>70</v>
      </c>
      <c r="DM74" s="8" t="s">
        <v>70</v>
      </c>
      <c r="DN74" s="8" t="s">
        <v>70</v>
      </c>
      <c r="DO74" s="8" t="s">
        <v>70</v>
      </c>
      <c r="DP74" s="8"/>
      <c r="DQ74" s="8" t="s">
        <v>72</v>
      </c>
      <c r="DR74" s="8" t="s">
        <v>70</v>
      </c>
      <c r="DS74" s="8" t="s">
        <v>70</v>
      </c>
      <c r="DT74" s="8"/>
      <c r="DU74" s="8" t="s">
        <v>70</v>
      </c>
      <c r="DV74" s="8" t="s">
        <v>70</v>
      </c>
      <c r="DW74" s="8" t="s">
        <v>70</v>
      </c>
      <c r="DX74" s="8"/>
      <c r="DY74" s="8" t="s">
        <v>70</v>
      </c>
      <c r="DZ74" s="8" t="s">
        <v>70</v>
      </c>
      <c r="EA74" s="8" t="s">
        <v>72</v>
      </c>
      <c r="EB74" s="8" t="s">
        <v>72</v>
      </c>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t="s">
        <v>72</v>
      </c>
      <c r="FO74" s="8"/>
      <c r="FP74" s="8"/>
      <c r="FQ74" s="8"/>
      <c r="FR74" s="8"/>
      <c r="FS74" s="8"/>
      <c r="FT74" s="8"/>
      <c r="FU74" s="8" t="s">
        <v>72</v>
      </c>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t="s">
        <v>70</v>
      </c>
      <c r="GY74" s="8" t="s">
        <v>70</v>
      </c>
      <c r="GZ74" s="8" t="s">
        <v>70</v>
      </c>
      <c r="HA74" s="8" t="s">
        <v>72</v>
      </c>
      <c r="HB74" s="8" t="s">
        <v>72</v>
      </c>
      <c r="HC74" s="8"/>
      <c r="HD74" s="8" t="s">
        <v>72</v>
      </c>
      <c r="HE74" s="8"/>
      <c r="HF74" s="8"/>
      <c r="HG74" s="8"/>
      <c r="HH74" s="8"/>
      <c r="HI74" s="8"/>
      <c r="HJ74" s="8"/>
      <c r="HK74" s="8"/>
      <c r="HL74" s="8"/>
      <c r="HM74" s="8" t="s">
        <v>70</v>
      </c>
      <c r="HN74" s="8"/>
      <c r="HO74" s="8"/>
      <c r="HP74" s="8"/>
      <c r="HQ74" s="8"/>
      <c r="HR74" s="8"/>
      <c r="HS74" s="8"/>
      <c r="HT74" s="8" t="s">
        <v>70</v>
      </c>
      <c r="HU74" s="8"/>
      <c r="HV74" s="8"/>
      <c r="HW74" s="8"/>
      <c r="HX74" s="8"/>
      <c r="HY74" s="8"/>
      <c r="HZ74" s="8" t="s">
        <v>70</v>
      </c>
      <c r="IA74" s="8"/>
      <c r="IB74" s="8" t="s">
        <v>70</v>
      </c>
      <c r="IC74" s="8"/>
      <c r="ID74" s="8"/>
      <c r="IE74" s="8"/>
      <c r="IF74" s="8" t="s">
        <v>72</v>
      </c>
      <c r="IG74" s="8"/>
      <c r="IH74" s="8"/>
      <c r="II74" s="8"/>
      <c r="IJ74" s="8"/>
      <c r="IK74" s="8"/>
      <c r="IL74" s="8"/>
      <c r="IM74" s="8"/>
      <c r="IN74" s="8"/>
      <c r="IO74" s="8"/>
      <c r="IP74" s="8"/>
      <c r="IQ74" s="8"/>
      <c r="IR74" s="8"/>
      <c r="IS74" s="8"/>
    </row>
    <row r="75" spans="1:253" x14ac:dyDescent="0.2">
      <c r="A75" s="5" t="s">
        <v>2310</v>
      </c>
      <c r="B75" s="8" t="s">
        <v>2306</v>
      </c>
      <c r="C75" s="8" t="s">
        <v>2307</v>
      </c>
      <c r="D75" s="9" t="s">
        <v>2311</v>
      </c>
      <c r="E75" s="8" t="s">
        <v>1917</v>
      </c>
      <c r="F75" s="8"/>
      <c r="G75" s="8" t="s">
        <v>1920</v>
      </c>
      <c r="H75" s="8" t="s">
        <v>1921</v>
      </c>
      <c r="I75" s="8"/>
      <c r="J75" s="8"/>
      <c r="K75" s="8"/>
      <c r="L75" s="8" t="s">
        <v>1919</v>
      </c>
      <c r="M75" s="8" t="s">
        <v>1919</v>
      </c>
      <c r="N75" s="8"/>
      <c r="O75" s="8" t="s">
        <v>1921</v>
      </c>
      <c r="P75" s="8" t="s">
        <v>1921</v>
      </c>
      <c r="Q75" s="8" t="s">
        <v>1921</v>
      </c>
      <c r="R75" s="8" t="s">
        <v>1921</v>
      </c>
      <c r="S75" s="8" t="s">
        <v>1919</v>
      </c>
      <c r="T75" s="8" t="s">
        <v>1920</v>
      </c>
      <c r="U75" s="8" t="s">
        <v>1922</v>
      </c>
      <c r="V75" s="8">
        <v>0</v>
      </c>
      <c r="W75" s="8" t="s">
        <v>70</v>
      </c>
      <c r="X75" s="8" t="s">
        <v>2312</v>
      </c>
      <c r="Y75" s="8"/>
      <c r="Z75" s="8"/>
      <c r="AA75" s="8"/>
      <c r="AB75" s="8"/>
      <c r="AC75" s="8"/>
      <c r="AD75" s="8"/>
      <c r="AE75" s="8"/>
      <c r="AF75" s="8"/>
      <c r="AG75" s="8" t="s">
        <v>72</v>
      </c>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t="s">
        <v>72</v>
      </c>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t="s">
        <v>70</v>
      </c>
      <c r="CW75" s="8"/>
      <c r="CX75" s="8"/>
      <c r="CY75" s="8" t="s">
        <v>70</v>
      </c>
      <c r="CZ75" s="8" t="s">
        <v>70</v>
      </c>
      <c r="DA75" s="8"/>
      <c r="DB75" s="8"/>
      <c r="DC75" s="8"/>
      <c r="DD75" s="8"/>
      <c r="DE75" s="8" t="s">
        <v>70</v>
      </c>
      <c r="DF75" s="8" t="s">
        <v>72</v>
      </c>
      <c r="DG75" s="8" t="s">
        <v>72</v>
      </c>
      <c r="DH75" s="8" t="s">
        <v>72</v>
      </c>
      <c r="DI75" s="8" t="s">
        <v>72</v>
      </c>
      <c r="DJ75" s="8"/>
      <c r="DK75" s="8"/>
      <c r="DL75" s="8" t="s">
        <v>70</v>
      </c>
      <c r="DM75" s="8" t="s">
        <v>70</v>
      </c>
      <c r="DN75" s="8" t="s">
        <v>70</v>
      </c>
      <c r="DO75" s="8" t="s">
        <v>70</v>
      </c>
      <c r="DP75" s="8"/>
      <c r="DQ75" s="8" t="s">
        <v>72</v>
      </c>
      <c r="DR75" s="8" t="s">
        <v>70</v>
      </c>
      <c r="DS75" s="8" t="s">
        <v>70</v>
      </c>
      <c r="DT75" s="8"/>
      <c r="DU75" s="8" t="s">
        <v>70</v>
      </c>
      <c r="DV75" s="8" t="s">
        <v>70</v>
      </c>
      <c r="DW75" s="8" t="s">
        <v>70</v>
      </c>
      <c r="DX75" s="8"/>
      <c r="DY75" s="8" t="s">
        <v>70</v>
      </c>
      <c r="DZ75" s="8" t="s">
        <v>70</v>
      </c>
      <c r="EA75" s="8" t="s">
        <v>72</v>
      </c>
      <c r="EB75" s="8" t="s">
        <v>72</v>
      </c>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t="s">
        <v>72</v>
      </c>
      <c r="FO75" s="8"/>
      <c r="FP75" s="8"/>
      <c r="FQ75" s="8"/>
      <c r="FR75" s="8"/>
      <c r="FS75" s="8"/>
      <c r="FT75" s="8"/>
      <c r="FU75" s="8" t="s">
        <v>72</v>
      </c>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t="s">
        <v>70</v>
      </c>
      <c r="GY75" s="8" t="s">
        <v>70</v>
      </c>
      <c r="GZ75" s="8" t="s">
        <v>70</v>
      </c>
      <c r="HA75" s="8" t="s">
        <v>72</v>
      </c>
      <c r="HB75" s="8" t="s">
        <v>72</v>
      </c>
      <c r="HC75" s="8"/>
      <c r="HD75" s="8" t="s">
        <v>72</v>
      </c>
      <c r="HE75" s="8"/>
      <c r="HF75" s="8"/>
      <c r="HG75" s="8"/>
      <c r="HH75" s="8"/>
      <c r="HI75" s="8"/>
      <c r="HJ75" s="8"/>
      <c r="HK75" s="8"/>
      <c r="HL75" s="8"/>
      <c r="HM75" s="8" t="s">
        <v>70</v>
      </c>
      <c r="HN75" s="8"/>
      <c r="HO75" s="8"/>
      <c r="HP75" s="8"/>
      <c r="HQ75" s="8"/>
      <c r="HR75" s="8"/>
      <c r="HS75" s="8"/>
      <c r="HT75" s="8" t="s">
        <v>70</v>
      </c>
      <c r="HU75" s="8"/>
      <c r="HV75" s="8"/>
      <c r="HW75" s="8"/>
      <c r="HX75" s="8"/>
      <c r="HY75" s="8"/>
      <c r="HZ75" s="8" t="s">
        <v>70</v>
      </c>
      <c r="IA75" s="8"/>
      <c r="IB75" s="8" t="s">
        <v>70</v>
      </c>
      <c r="IC75" s="8"/>
      <c r="ID75" s="8"/>
      <c r="IE75" s="8"/>
      <c r="IF75" s="8" t="s">
        <v>72</v>
      </c>
      <c r="IG75" s="8"/>
      <c r="IH75" s="8"/>
      <c r="II75" s="8"/>
      <c r="IJ75" s="8"/>
      <c r="IK75" s="8"/>
      <c r="IL75" s="8"/>
      <c r="IM75" s="8"/>
      <c r="IN75" s="8"/>
      <c r="IO75" s="8"/>
      <c r="IP75" s="8"/>
      <c r="IQ75" s="8"/>
      <c r="IR75" s="8"/>
      <c r="IS75" s="8"/>
    </row>
    <row r="76" spans="1:253" x14ac:dyDescent="0.2">
      <c r="A76" s="5" t="s">
        <v>2313</v>
      </c>
      <c r="B76" s="8" t="s">
        <v>2306</v>
      </c>
      <c r="C76" s="8" t="s">
        <v>2307</v>
      </c>
      <c r="D76" s="9" t="s">
        <v>2314</v>
      </c>
      <c r="E76" s="8" t="s">
        <v>1917</v>
      </c>
      <c r="F76" s="8"/>
      <c r="G76" s="8" t="s">
        <v>1920</v>
      </c>
      <c r="H76" s="8" t="s">
        <v>1921</v>
      </c>
      <c r="I76" s="8"/>
      <c r="J76" s="8"/>
      <c r="K76" s="8"/>
      <c r="L76" s="8" t="s">
        <v>1919</v>
      </c>
      <c r="M76" s="8" t="s">
        <v>1919</v>
      </c>
      <c r="N76" s="8"/>
      <c r="O76" s="8" t="s">
        <v>1921</v>
      </c>
      <c r="P76" s="8" t="s">
        <v>1921</v>
      </c>
      <c r="Q76" s="8" t="s">
        <v>1921</v>
      </c>
      <c r="R76" s="8" t="s">
        <v>1921</v>
      </c>
      <c r="S76" s="8" t="s">
        <v>1919</v>
      </c>
      <c r="T76" s="8" t="s">
        <v>1920</v>
      </c>
      <c r="U76" s="8" t="s">
        <v>1922</v>
      </c>
      <c r="V76" s="8">
        <v>0</v>
      </c>
      <c r="W76" s="8" t="s">
        <v>70</v>
      </c>
      <c r="X76" s="8" t="s">
        <v>2315</v>
      </c>
      <c r="Y76" s="8"/>
      <c r="Z76" s="8"/>
      <c r="AA76" s="8"/>
      <c r="AB76" s="8"/>
      <c r="AC76" s="8"/>
      <c r="AD76" s="8"/>
      <c r="AE76" s="8"/>
      <c r="AF76" s="8"/>
      <c r="AG76" s="8" t="s">
        <v>72</v>
      </c>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t="s">
        <v>72</v>
      </c>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t="s">
        <v>70</v>
      </c>
      <c r="CW76" s="8"/>
      <c r="CX76" s="8"/>
      <c r="CY76" s="8" t="s">
        <v>70</v>
      </c>
      <c r="CZ76" s="8" t="s">
        <v>70</v>
      </c>
      <c r="DA76" s="8"/>
      <c r="DB76" s="8"/>
      <c r="DC76" s="8"/>
      <c r="DD76" s="8"/>
      <c r="DE76" s="8" t="s">
        <v>70</v>
      </c>
      <c r="DF76" s="8" t="s">
        <v>72</v>
      </c>
      <c r="DG76" s="8" t="s">
        <v>72</v>
      </c>
      <c r="DH76" s="8" t="s">
        <v>72</v>
      </c>
      <c r="DI76" s="8" t="s">
        <v>72</v>
      </c>
      <c r="DJ76" s="8"/>
      <c r="DK76" s="8"/>
      <c r="DL76" s="8" t="s">
        <v>70</v>
      </c>
      <c r="DM76" s="8" t="s">
        <v>70</v>
      </c>
      <c r="DN76" s="8" t="s">
        <v>70</v>
      </c>
      <c r="DO76" s="8" t="s">
        <v>70</v>
      </c>
      <c r="DP76" s="8"/>
      <c r="DQ76" s="8" t="s">
        <v>72</v>
      </c>
      <c r="DR76" s="8" t="s">
        <v>70</v>
      </c>
      <c r="DS76" s="8" t="s">
        <v>70</v>
      </c>
      <c r="DT76" s="8"/>
      <c r="DU76" s="8" t="s">
        <v>70</v>
      </c>
      <c r="DV76" s="8" t="s">
        <v>70</v>
      </c>
      <c r="DW76" s="8" t="s">
        <v>70</v>
      </c>
      <c r="DX76" s="8"/>
      <c r="DY76" s="8" t="s">
        <v>70</v>
      </c>
      <c r="DZ76" s="8" t="s">
        <v>70</v>
      </c>
      <c r="EA76" s="8" t="s">
        <v>72</v>
      </c>
      <c r="EB76" s="8" t="s">
        <v>72</v>
      </c>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t="s">
        <v>72</v>
      </c>
      <c r="FO76" s="8"/>
      <c r="FP76" s="8"/>
      <c r="FQ76" s="8"/>
      <c r="FR76" s="8"/>
      <c r="FS76" s="8"/>
      <c r="FT76" s="8"/>
      <c r="FU76" s="8" t="s">
        <v>72</v>
      </c>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t="s">
        <v>70</v>
      </c>
      <c r="GY76" s="8" t="s">
        <v>70</v>
      </c>
      <c r="GZ76" s="8" t="s">
        <v>70</v>
      </c>
      <c r="HA76" s="8" t="s">
        <v>72</v>
      </c>
      <c r="HB76" s="8" t="s">
        <v>72</v>
      </c>
      <c r="HC76" s="8"/>
      <c r="HD76" s="8" t="s">
        <v>72</v>
      </c>
      <c r="HE76" s="8"/>
      <c r="HF76" s="8"/>
      <c r="HG76" s="8"/>
      <c r="HH76" s="8"/>
      <c r="HI76" s="8"/>
      <c r="HJ76" s="8"/>
      <c r="HK76" s="8"/>
      <c r="HL76" s="8"/>
      <c r="HM76" s="8" t="s">
        <v>70</v>
      </c>
      <c r="HN76" s="8"/>
      <c r="HO76" s="8"/>
      <c r="HP76" s="8"/>
      <c r="HQ76" s="8"/>
      <c r="HR76" s="8"/>
      <c r="HS76" s="8"/>
      <c r="HT76" s="8" t="s">
        <v>70</v>
      </c>
      <c r="HU76" s="8"/>
      <c r="HV76" s="8"/>
      <c r="HW76" s="8"/>
      <c r="HX76" s="8"/>
      <c r="HY76" s="8"/>
      <c r="HZ76" s="8" t="s">
        <v>70</v>
      </c>
      <c r="IA76" s="8"/>
      <c r="IB76" s="8" t="s">
        <v>70</v>
      </c>
      <c r="IC76" s="8"/>
      <c r="ID76" s="8"/>
      <c r="IE76" s="8"/>
      <c r="IF76" s="8" t="s">
        <v>72</v>
      </c>
      <c r="IG76" s="8"/>
      <c r="IH76" s="8"/>
      <c r="II76" s="8"/>
      <c r="IJ76" s="8"/>
      <c r="IK76" s="8"/>
      <c r="IL76" s="8"/>
      <c r="IM76" s="8"/>
      <c r="IN76" s="8"/>
      <c r="IO76" s="8"/>
      <c r="IP76" s="8"/>
      <c r="IQ76" s="8"/>
      <c r="IR76" s="8"/>
      <c r="IS76" s="8"/>
    </row>
    <row r="77" spans="1:253" x14ac:dyDescent="0.2">
      <c r="A77" s="5" t="s">
        <v>2316</v>
      </c>
      <c r="B77" s="8" t="s">
        <v>2306</v>
      </c>
      <c r="C77" s="8" t="s">
        <v>2307</v>
      </c>
      <c r="D77" s="9" t="s">
        <v>2317</v>
      </c>
      <c r="E77" s="8" t="s">
        <v>1917</v>
      </c>
      <c r="F77" s="8"/>
      <c r="G77" s="8" t="s">
        <v>1922</v>
      </c>
      <c r="H77" s="8" t="s">
        <v>1921</v>
      </c>
      <c r="I77" s="8"/>
      <c r="J77" s="8"/>
      <c r="K77" s="8"/>
      <c r="L77" s="8" t="s">
        <v>1919</v>
      </c>
      <c r="M77" s="8" t="s">
        <v>1919</v>
      </c>
      <c r="N77" s="8"/>
      <c r="O77" s="8" t="s">
        <v>1921</v>
      </c>
      <c r="P77" s="8" t="s">
        <v>1921</v>
      </c>
      <c r="Q77" s="8" t="s">
        <v>1921</v>
      </c>
      <c r="R77" s="8" t="s">
        <v>1921</v>
      </c>
      <c r="S77" s="8" t="s">
        <v>1919</v>
      </c>
      <c r="T77" s="8" t="s">
        <v>1920</v>
      </c>
      <c r="U77" s="8" t="s">
        <v>1920</v>
      </c>
      <c r="V77" s="8">
        <v>50</v>
      </c>
      <c r="W77" s="8" t="s">
        <v>70</v>
      </c>
      <c r="X77" s="8" t="s">
        <v>2318</v>
      </c>
      <c r="Y77" s="8"/>
      <c r="Z77" s="8"/>
      <c r="AA77" s="8"/>
      <c r="AB77" s="8"/>
      <c r="AC77" s="8"/>
      <c r="AD77" s="8"/>
      <c r="AE77" s="8"/>
      <c r="AF77" s="8"/>
      <c r="AG77" s="8" t="s">
        <v>72</v>
      </c>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t="s">
        <v>72</v>
      </c>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t="s">
        <v>70</v>
      </c>
      <c r="CW77" s="8" t="s">
        <v>70</v>
      </c>
      <c r="CX77" s="8" t="s">
        <v>70</v>
      </c>
      <c r="CY77" s="8" t="s">
        <v>70</v>
      </c>
      <c r="CZ77" s="8" t="s">
        <v>70</v>
      </c>
      <c r="DA77" s="8"/>
      <c r="DB77" s="8"/>
      <c r="DC77" s="8"/>
      <c r="DD77" s="8"/>
      <c r="DE77" s="8" t="s">
        <v>70</v>
      </c>
      <c r="DF77" s="8" t="s">
        <v>72</v>
      </c>
      <c r="DG77" s="8" t="s">
        <v>72</v>
      </c>
      <c r="DH77" s="8" t="s">
        <v>72</v>
      </c>
      <c r="DI77" s="8" t="s">
        <v>72</v>
      </c>
      <c r="DJ77" s="8"/>
      <c r="DK77" s="8"/>
      <c r="DL77" s="8" t="s">
        <v>70</v>
      </c>
      <c r="DM77" s="8" t="s">
        <v>70</v>
      </c>
      <c r="DN77" s="8" t="s">
        <v>70</v>
      </c>
      <c r="DO77" s="8" t="s">
        <v>70</v>
      </c>
      <c r="DP77" s="8"/>
      <c r="DQ77" s="8" t="s">
        <v>72</v>
      </c>
      <c r="DR77" s="8" t="s">
        <v>70</v>
      </c>
      <c r="DS77" s="8" t="s">
        <v>70</v>
      </c>
      <c r="DT77" s="8"/>
      <c r="DU77" s="8" t="s">
        <v>70</v>
      </c>
      <c r="DV77" s="8" t="s">
        <v>70</v>
      </c>
      <c r="DW77" s="8" t="s">
        <v>70</v>
      </c>
      <c r="DX77" s="8"/>
      <c r="DY77" s="8" t="s">
        <v>70</v>
      </c>
      <c r="DZ77" s="8" t="s">
        <v>70</v>
      </c>
      <c r="EA77" s="8" t="s">
        <v>72</v>
      </c>
      <c r="EB77" s="8" t="s">
        <v>72</v>
      </c>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t="s">
        <v>72</v>
      </c>
      <c r="FO77" s="8"/>
      <c r="FP77" s="8"/>
      <c r="FQ77" s="8"/>
      <c r="FR77" s="8"/>
      <c r="FS77" s="8"/>
      <c r="FT77" s="8"/>
      <c r="FU77" s="8" t="s">
        <v>72</v>
      </c>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t="s">
        <v>70</v>
      </c>
      <c r="GY77" s="8" t="s">
        <v>70</v>
      </c>
      <c r="GZ77" s="8" t="s">
        <v>70</v>
      </c>
      <c r="HA77" s="8" t="s">
        <v>72</v>
      </c>
      <c r="HB77" s="8" t="s">
        <v>72</v>
      </c>
      <c r="HC77" s="8"/>
      <c r="HD77" s="8" t="s">
        <v>72</v>
      </c>
      <c r="HE77" s="8"/>
      <c r="HF77" s="8"/>
      <c r="HG77" s="8"/>
      <c r="HH77" s="8"/>
      <c r="HI77" s="8"/>
      <c r="HJ77" s="8"/>
      <c r="HK77" s="8"/>
      <c r="HL77" s="8"/>
      <c r="HM77" s="8" t="s">
        <v>70</v>
      </c>
      <c r="HN77" s="8"/>
      <c r="HO77" s="8"/>
      <c r="HP77" s="8"/>
      <c r="HQ77" s="8"/>
      <c r="HR77" s="8"/>
      <c r="HS77" s="8"/>
      <c r="HT77" s="8" t="s">
        <v>70</v>
      </c>
      <c r="HU77" s="8"/>
      <c r="HV77" s="8"/>
      <c r="HW77" s="8"/>
      <c r="HX77" s="8"/>
      <c r="HY77" s="8"/>
      <c r="HZ77" s="8" t="s">
        <v>70</v>
      </c>
      <c r="IA77" s="8"/>
      <c r="IB77" s="8" t="s">
        <v>70</v>
      </c>
      <c r="IC77" s="8"/>
      <c r="ID77" s="8"/>
      <c r="IE77" s="8"/>
      <c r="IF77" s="8" t="s">
        <v>72</v>
      </c>
      <c r="IG77" s="8"/>
      <c r="IH77" s="8"/>
      <c r="II77" s="8"/>
      <c r="IJ77" s="8"/>
      <c r="IK77" s="8"/>
      <c r="IL77" s="8"/>
      <c r="IM77" s="8"/>
      <c r="IN77" s="8"/>
      <c r="IO77" s="8"/>
      <c r="IP77" s="8"/>
      <c r="IQ77" s="8"/>
      <c r="IR77" s="8"/>
      <c r="IS77" s="8"/>
    </row>
    <row r="78" spans="1:253" x14ac:dyDescent="0.2">
      <c r="A78" s="5" t="s">
        <v>2319</v>
      </c>
      <c r="B78" s="8" t="s">
        <v>2306</v>
      </c>
      <c r="C78" s="8" t="s">
        <v>2307</v>
      </c>
      <c r="D78" s="9" t="s">
        <v>2320</v>
      </c>
      <c r="E78" s="8" t="s">
        <v>1917</v>
      </c>
      <c r="F78" s="8"/>
      <c r="G78" s="8" t="s">
        <v>1922</v>
      </c>
      <c r="H78" s="8" t="s">
        <v>1921</v>
      </c>
      <c r="I78" s="8"/>
      <c r="J78" s="8"/>
      <c r="K78" s="8"/>
      <c r="L78" s="8" t="s">
        <v>1919</v>
      </c>
      <c r="M78" s="8" t="s">
        <v>1919</v>
      </c>
      <c r="N78" s="8"/>
      <c r="O78" s="8" t="s">
        <v>1921</v>
      </c>
      <c r="P78" s="8" t="s">
        <v>1921</v>
      </c>
      <c r="Q78" s="8" t="s">
        <v>1921</v>
      </c>
      <c r="R78" s="8" t="s">
        <v>1921</v>
      </c>
      <c r="S78" s="8" t="s">
        <v>1919</v>
      </c>
      <c r="T78" s="8" t="s">
        <v>1920</v>
      </c>
      <c r="U78" s="8" t="s">
        <v>1920</v>
      </c>
      <c r="V78" s="8">
        <v>0</v>
      </c>
      <c r="W78" s="8" t="s">
        <v>72</v>
      </c>
      <c r="X78" s="8"/>
      <c r="Y78" s="8"/>
      <c r="Z78" s="8"/>
      <c r="AA78" s="8"/>
      <c r="AB78" s="8"/>
      <c r="AC78" s="8"/>
      <c r="AD78" s="8"/>
      <c r="AE78" s="8"/>
      <c r="AF78" s="8"/>
      <c r="AG78" s="8" t="s">
        <v>72</v>
      </c>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t="s">
        <v>72</v>
      </c>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t="s">
        <v>70</v>
      </c>
      <c r="CW78" s="8" t="s">
        <v>70</v>
      </c>
      <c r="CX78" s="8" t="s">
        <v>70</v>
      </c>
      <c r="CY78" s="8" t="s">
        <v>70</v>
      </c>
      <c r="CZ78" s="8" t="s">
        <v>70</v>
      </c>
      <c r="DA78" s="8"/>
      <c r="DB78" s="8"/>
      <c r="DC78" s="8"/>
      <c r="DD78" s="8"/>
      <c r="DE78" s="8" t="s">
        <v>70</v>
      </c>
      <c r="DF78" s="8" t="s">
        <v>72</v>
      </c>
      <c r="DG78" s="8" t="s">
        <v>72</v>
      </c>
      <c r="DH78" s="8" t="s">
        <v>72</v>
      </c>
      <c r="DI78" s="8" t="s">
        <v>72</v>
      </c>
      <c r="DJ78" s="8"/>
      <c r="DK78" s="8"/>
      <c r="DL78" s="8" t="s">
        <v>70</v>
      </c>
      <c r="DM78" s="8" t="s">
        <v>70</v>
      </c>
      <c r="DN78" s="8" t="s">
        <v>70</v>
      </c>
      <c r="DO78" s="8" t="s">
        <v>70</v>
      </c>
      <c r="DP78" s="8"/>
      <c r="DQ78" s="8" t="s">
        <v>72</v>
      </c>
      <c r="DR78" s="8" t="s">
        <v>70</v>
      </c>
      <c r="DS78" s="8" t="s">
        <v>70</v>
      </c>
      <c r="DT78" s="8"/>
      <c r="DU78" s="8" t="s">
        <v>70</v>
      </c>
      <c r="DV78" s="8" t="s">
        <v>70</v>
      </c>
      <c r="DW78" s="8" t="s">
        <v>70</v>
      </c>
      <c r="DX78" s="8"/>
      <c r="DY78" s="8" t="s">
        <v>70</v>
      </c>
      <c r="DZ78" s="8" t="s">
        <v>70</v>
      </c>
      <c r="EA78" s="8" t="s">
        <v>72</v>
      </c>
      <c r="EB78" s="8" t="s">
        <v>72</v>
      </c>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t="s">
        <v>72</v>
      </c>
      <c r="FO78" s="8"/>
      <c r="FP78" s="8"/>
      <c r="FQ78" s="8"/>
      <c r="FR78" s="8"/>
      <c r="FS78" s="8"/>
      <c r="FT78" s="8"/>
      <c r="FU78" s="8" t="s">
        <v>72</v>
      </c>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t="s">
        <v>70</v>
      </c>
      <c r="GY78" s="8" t="s">
        <v>70</v>
      </c>
      <c r="GZ78" s="8" t="s">
        <v>70</v>
      </c>
      <c r="HA78" s="8" t="s">
        <v>72</v>
      </c>
      <c r="HB78" s="8" t="s">
        <v>72</v>
      </c>
      <c r="HC78" s="8"/>
      <c r="HD78" s="8" t="s">
        <v>72</v>
      </c>
      <c r="HE78" s="8"/>
      <c r="HF78" s="8"/>
      <c r="HG78" s="8"/>
      <c r="HH78" s="8"/>
      <c r="HI78" s="8"/>
      <c r="HJ78" s="8"/>
      <c r="HK78" s="8"/>
      <c r="HL78" s="8"/>
      <c r="HM78" s="8" t="s">
        <v>70</v>
      </c>
      <c r="HN78" s="8"/>
      <c r="HO78" s="8"/>
      <c r="HP78" s="8"/>
      <c r="HQ78" s="8"/>
      <c r="HR78" s="8"/>
      <c r="HS78" s="8"/>
      <c r="HT78" s="8" t="s">
        <v>70</v>
      </c>
      <c r="HU78" s="8"/>
      <c r="HV78" s="8"/>
      <c r="HW78" s="8"/>
      <c r="HX78" s="8"/>
      <c r="HY78" s="8"/>
      <c r="HZ78" s="8" t="s">
        <v>70</v>
      </c>
      <c r="IA78" s="8"/>
      <c r="IB78" s="8" t="s">
        <v>70</v>
      </c>
      <c r="IC78" s="8"/>
      <c r="ID78" s="8"/>
      <c r="IE78" s="8"/>
      <c r="IF78" s="8" t="s">
        <v>72</v>
      </c>
      <c r="IG78" s="8"/>
      <c r="IH78" s="8"/>
      <c r="II78" s="8"/>
      <c r="IJ78" s="8"/>
      <c r="IK78" s="8"/>
      <c r="IL78" s="8"/>
      <c r="IM78" s="8"/>
      <c r="IN78" s="8"/>
      <c r="IO78" s="8"/>
      <c r="IP78" s="8"/>
      <c r="IQ78" s="8"/>
      <c r="IR78" s="8"/>
      <c r="IS78" s="8"/>
    </row>
    <row r="79" spans="1:253" x14ac:dyDescent="0.2">
      <c r="A79" s="5" t="s">
        <v>2321</v>
      </c>
      <c r="B79" s="8" t="s">
        <v>2306</v>
      </c>
      <c r="C79" s="8" t="s">
        <v>2307</v>
      </c>
      <c r="D79" s="9" t="s">
        <v>2322</v>
      </c>
      <c r="E79" s="8" t="s">
        <v>1917</v>
      </c>
      <c r="F79" s="8"/>
      <c r="G79" s="8" t="s">
        <v>1920</v>
      </c>
      <c r="H79" s="8" t="s">
        <v>1921</v>
      </c>
      <c r="I79" s="8"/>
      <c r="J79" s="8"/>
      <c r="K79" s="8"/>
      <c r="L79" s="8" t="s">
        <v>1919</v>
      </c>
      <c r="M79" s="8" t="s">
        <v>1919</v>
      </c>
      <c r="N79" s="8"/>
      <c r="O79" s="8" t="s">
        <v>1921</v>
      </c>
      <c r="P79" s="8" t="s">
        <v>1921</v>
      </c>
      <c r="Q79" s="8" t="s">
        <v>1921</v>
      </c>
      <c r="R79" s="8" t="s">
        <v>1921</v>
      </c>
      <c r="S79" s="8" t="s">
        <v>1919</v>
      </c>
      <c r="T79" s="8" t="s">
        <v>1920</v>
      </c>
      <c r="U79" s="8" t="s">
        <v>1922</v>
      </c>
      <c r="V79" s="8">
        <v>0</v>
      </c>
      <c r="W79" s="8" t="s">
        <v>70</v>
      </c>
      <c r="X79" s="8" t="s">
        <v>2323</v>
      </c>
      <c r="Y79" s="8"/>
      <c r="Z79" s="8"/>
      <c r="AA79" s="8"/>
      <c r="AB79" s="8"/>
      <c r="AC79" s="8"/>
      <c r="AD79" s="8"/>
      <c r="AE79" s="8"/>
      <c r="AF79" s="8"/>
      <c r="AG79" s="8" t="s">
        <v>72</v>
      </c>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t="s">
        <v>72</v>
      </c>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t="s">
        <v>70</v>
      </c>
      <c r="CW79" s="8"/>
      <c r="CX79" s="8"/>
      <c r="CY79" s="8" t="s">
        <v>70</v>
      </c>
      <c r="CZ79" s="8" t="s">
        <v>70</v>
      </c>
      <c r="DA79" s="8"/>
      <c r="DB79" s="8"/>
      <c r="DC79" s="8"/>
      <c r="DD79" s="8"/>
      <c r="DE79" s="8" t="s">
        <v>70</v>
      </c>
      <c r="DF79" s="8" t="s">
        <v>72</v>
      </c>
      <c r="DG79" s="8" t="s">
        <v>72</v>
      </c>
      <c r="DH79" s="8" t="s">
        <v>72</v>
      </c>
      <c r="DI79" s="8" t="s">
        <v>72</v>
      </c>
      <c r="DJ79" s="8"/>
      <c r="DK79" s="8"/>
      <c r="DL79" s="8" t="s">
        <v>70</v>
      </c>
      <c r="DM79" s="8" t="s">
        <v>70</v>
      </c>
      <c r="DN79" s="8" t="s">
        <v>70</v>
      </c>
      <c r="DO79" s="8" t="s">
        <v>70</v>
      </c>
      <c r="DP79" s="8"/>
      <c r="DQ79" s="8" t="s">
        <v>72</v>
      </c>
      <c r="DR79" s="8" t="s">
        <v>70</v>
      </c>
      <c r="DS79" s="8" t="s">
        <v>70</v>
      </c>
      <c r="DT79" s="8"/>
      <c r="DU79" s="8" t="s">
        <v>70</v>
      </c>
      <c r="DV79" s="8" t="s">
        <v>70</v>
      </c>
      <c r="DW79" s="8" t="s">
        <v>70</v>
      </c>
      <c r="DX79" s="8"/>
      <c r="DY79" s="8" t="s">
        <v>70</v>
      </c>
      <c r="DZ79" s="8" t="s">
        <v>70</v>
      </c>
      <c r="EA79" s="8" t="s">
        <v>72</v>
      </c>
      <c r="EB79" s="8" t="s">
        <v>72</v>
      </c>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t="s">
        <v>72</v>
      </c>
      <c r="FO79" s="8"/>
      <c r="FP79" s="8"/>
      <c r="FQ79" s="8"/>
      <c r="FR79" s="8"/>
      <c r="FS79" s="8"/>
      <c r="FT79" s="8"/>
      <c r="FU79" s="8" t="s">
        <v>72</v>
      </c>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t="s">
        <v>70</v>
      </c>
      <c r="GY79" s="8" t="s">
        <v>70</v>
      </c>
      <c r="GZ79" s="8" t="s">
        <v>70</v>
      </c>
      <c r="HA79" s="8" t="s">
        <v>72</v>
      </c>
      <c r="HB79" s="8" t="s">
        <v>72</v>
      </c>
      <c r="HC79" s="8"/>
      <c r="HD79" s="8" t="s">
        <v>72</v>
      </c>
      <c r="HE79" s="8"/>
      <c r="HF79" s="8"/>
      <c r="HG79" s="8"/>
      <c r="HH79" s="8"/>
      <c r="HI79" s="8"/>
      <c r="HJ79" s="8"/>
      <c r="HK79" s="8"/>
      <c r="HL79" s="8"/>
      <c r="HM79" s="8" t="s">
        <v>70</v>
      </c>
      <c r="HN79" s="8"/>
      <c r="HO79" s="8"/>
      <c r="HP79" s="8"/>
      <c r="HQ79" s="8"/>
      <c r="HR79" s="8"/>
      <c r="HS79" s="8"/>
      <c r="HT79" s="8" t="s">
        <v>70</v>
      </c>
      <c r="HU79" s="8"/>
      <c r="HV79" s="8"/>
      <c r="HW79" s="8"/>
      <c r="HX79" s="8"/>
      <c r="HY79" s="8"/>
      <c r="HZ79" s="8" t="s">
        <v>70</v>
      </c>
      <c r="IA79" s="8"/>
      <c r="IB79" s="8" t="s">
        <v>70</v>
      </c>
      <c r="IC79" s="8"/>
      <c r="ID79" s="8"/>
      <c r="IE79" s="8"/>
      <c r="IF79" s="8" t="s">
        <v>72</v>
      </c>
      <c r="IG79" s="8"/>
      <c r="IH79" s="8"/>
      <c r="II79" s="8"/>
      <c r="IJ79" s="8"/>
      <c r="IK79" s="8"/>
      <c r="IL79" s="8"/>
      <c r="IM79" s="8"/>
      <c r="IN79" s="8"/>
      <c r="IO79" s="8"/>
      <c r="IP79" s="8"/>
      <c r="IQ79" s="8"/>
      <c r="IR79" s="8"/>
      <c r="IS79" s="8"/>
    </row>
    <row r="80" spans="1:253" x14ac:dyDescent="0.2">
      <c r="A80" s="5" t="s">
        <v>2324</v>
      </c>
      <c r="B80" s="8" t="s">
        <v>2306</v>
      </c>
      <c r="C80" s="8" t="s">
        <v>2307</v>
      </c>
      <c r="D80" s="9" t="s">
        <v>2325</v>
      </c>
      <c r="E80" s="8" t="s">
        <v>1917</v>
      </c>
      <c r="F80" s="8"/>
      <c r="G80" s="8" t="s">
        <v>1922</v>
      </c>
      <c r="H80" s="8" t="s">
        <v>1921</v>
      </c>
      <c r="I80" s="8"/>
      <c r="J80" s="8"/>
      <c r="K80" s="8"/>
      <c r="L80" s="8" t="s">
        <v>1919</v>
      </c>
      <c r="M80" s="8" t="s">
        <v>1919</v>
      </c>
      <c r="N80" s="8"/>
      <c r="O80" s="8" t="s">
        <v>1921</v>
      </c>
      <c r="P80" s="8" t="s">
        <v>1921</v>
      </c>
      <c r="Q80" s="8" t="s">
        <v>1921</v>
      </c>
      <c r="R80" s="8" t="s">
        <v>1921</v>
      </c>
      <c r="S80" s="8" t="s">
        <v>1919</v>
      </c>
      <c r="T80" s="8" t="s">
        <v>1920</v>
      </c>
      <c r="U80" s="8" t="s">
        <v>1920</v>
      </c>
      <c r="V80" s="8">
        <v>0</v>
      </c>
      <c r="W80" s="8" t="s">
        <v>70</v>
      </c>
      <c r="X80" s="8" t="s">
        <v>2326</v>
      </c>
      <c r="Y80" s="8"/>
      <c r="Z80" s="8"/>
      <c r="AA80" s="8"/>
      <c r="AB80" s="8"/>
      <c r="AC80" s="8"/>
      <c r="AD80" s="8"/>
      <c r="AE80" s="8"/>
      <c r="AF80" s="8"/>
      <c r="AG80" s="8" t="s">
        <v>72</v>
      </c>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t="s">
        <v>72</v>
      </c>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t="s">
        <v>70</v>
      </c>
      <c r="CW80" s="8" t="s">
        <v>70</v>
      </c>
      <c r="CX80" s="8" t="s">
        <v>70</v>
      </c>
      <c r="CY80" s="8" t="s">
        <v>70</v>
      </c>
      <c r="CZ80" s="8" t="s">
        <v>70</v>
      </c>
      <c r="DA80" s="8"/>
      <c r="DB80" s="8"/>
      <c r="DC80" s="8"/>
      <c r="DD80" s="8"/>
      <c r="DE80" s="8" t="s">
        <v>70</v>
      </c>
      <c r="DF80" s="8" t="s">
        <v>72</v>
      </c>
      <c r="DG80" s="8" t="s">
        <v>72</v>
      </c>
      <c r="DH80" s="8" t="s">
        <v>72</v>
      </c>
      <c r="DI80" s="8" t="s">
        <v>72</v>
      </c>
      <c r="DJ80" s="8"/>
      <c r="DK80" s="8"/>
      <c r="DL80" s="8" t="s">
        <v>70</v>
      </c>
      <c r="DM80" s="8" t="s">
        <v>70</v>
      </c>
      <c r="DN80" s="8" t="s">
        <v>70</v>
      </c>
      <c r="DO80" s="8" t="s">
        <v>70</v>
      </c>
      <c r="DP80" s="8"/>
      <c r="DQ80" s="8" t="s">
        <v>72</v>
      </c>
      <c r="DR80" s="8" t="s">
        <v>70</v>
      </c>
      <c r="DS80" s="8" t="s">
        <v>70</v>
      </c>
      <c r="DT80" s="8"/>
      <c r="DU80" s="8" t="s">
        <v>70</v>
      </c>
      <c r="DV80" s="8" t="s">
        <v>70</v>
      </c>
      <c r="DW80" s="8" t="s">
        <v>70</v>
      </c>
      <c r="DX80" s="8"/>
      <c r="DY80" s="8" t="s">
        <v>70</v>
      </c>
      <c r="DZ80" s="8" t="s">
        <v>70</v>
      </c>
      <c r="EA80" s="8" t="s">
        <v>72</v>
      </c>
      <c r="EB80" s="8" t="s">
        <v>72</v>
      </c>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t="s">
        <v>72</v>
      </c>
      <c r="FO80" s="8"/>
      <c r="FP80" s="8"/>
      <c r="FQ80" s="8"/>
      <c r="FR80" s="8"/>
      <c r="FS80" s="8"/>
      <c r="FT80" s="8"/>
      <c r="FU80" s="8" t="s">
        <v>72</v>
      </c>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t="s">
        <v>70</v>
      </c>
      <c r="GY80" s="8" t="s">
        <v>70</v>
      </c>
      <c r="GZ80" s="8" t="s">
        <v>70</v>
      </c>
      <c r="HA80" s="8" t="s">
        <v>72</v>
      </c>
      <c r="HB80" s="8" t="s">
        <v>72</v>
      </c>
      <c r="HC80" s="8"/>
      <c r="HD80" s="8" t="s">
        <v>72</v>
      </c>
      <c r="HE80" s="8"/>
      <c r="HF80" s="8"/>
      <c r="HG80" s="8"/>
      <c r="HH80" s="8"/>
      <c r="HI80" s="8"/>
      <c r="HJ80" s="8"/>
      <c r="HK80" s="8"/>
      <c r="HL80" s="8"/>
      <c r="HM80" s="8" t="s">
        <v>70</v>
      </c>
      <c r="HN80" s="8"/>
      <c r="HO80" s="8"/>
      <c r="HP80" s="8"/>
      <c r="HQ80" s="8"/>
      <c r="HR80" s="8"/>
      <c r="HS80" s="8"/>
      <c r="HT80" s="8" t="s">
        <v>70</v>
      </c>
      <c r="HU80" s="8"/>
      <c r="HV80" s="8"/>
      <c r="HW80" s="8"/>
      <c r="HX80" s="8"/>
      <c r="HY80" s="8"/>
      <c r="HZ80" s="8" t="s">
        <v>70</v>
      </c>
      <c r="IA80" s="8"/>
      <c r="IB80" s="8" t="s">
        <v>70</v>
      </c>
      <c r="IC80" s="8"/>
      <c r="ID80" s="8"/>
      <c r="IE80" s="8"/>
      <c r="IF80" s="8" t="s">
        <v>72</v>
      </c>
      <c r="IG80" s="8"/>
      <c r="IH80" s="8"/>
      <c r="II80" s="8"/>
      <c r="IJ80" s="8"/>
      <c r="IK80" s="8"/>
      <c r="IL80" s="8"/>
      <c r="IM80" s="8"/>
      <c r="IN80" s="8"/>
      <c r="IO80" s="8"/>
      <c r="IP80" s="8"/>
      <c r="IQ80" s="8"/>
      <c r="IR80" s="8"/>
      <c r="IS80" s="8"/>
    </row>
    <row r="81" spans="1:262" x14ac:dyDescent="0.2">
      <c r="A81" s="5" t="s">
        <v>2327</v>
      </c>
      <c r="B81" s="8" t="s">
        <v>2306</v>
      </c>
      <c r="C81" s="8" t="s">
        <v>2307</v>
      </c>
      <c r="D81" s="9" t="s">
        <v>2328</v>
      </c>
      <c r="E81" s="8" t="s">
        <v>1917</v>
      </c>
      <c r="F81" s="8"/>
      <c r="G81" s="8" t="s">
        <v>1920</v>
      </c>
      <c r="H81" s="8" t="s">
        <v>1921</v>
      </c>
      <c r="I81" s="8"/>
      <c r="J81" s="8"/>
      <c r="K81" s="8"/>
      <c r="L81" s="8" t="s">
        <v>1919</v>
      </c>
      <c r="M81" s="8" t="s">
        <v>1919</v>
      </c>
      <c r="N81" s="8"/>
      <c r="O81" s="8" t="s">
        <v>1921</v>
      </c>
      <c r="P81" s="8" t="s">
        <v>1921</v>
      </c>
      <c r="Q81" s="8" t="s">
        <v>1921</v>
      </c>
      <c r="R81" s="8" t="s">
        <v>1921</v>
      </c>
      <c r="S81" s="8" t="s">
        <v>1919</v>
      </c>
      <c r="T81" s="8" t="s">
        <v>1920</v>
      </c>
      <c r="U81" s="8" t="s">
        <v>1922</v>
      </c>
      <c r="V81" s="8">
        <v>0</v>
      </c>
      <c r="W81" s="8" t="s">
        <v>70</v>
      </c>
      <c r="X81" s="8" t="s">
        <v>2323</v>
      </c>
      <c r="Y81" s="8"/>
      <c r="Z81" s="8"/>
      <c r="AA81" s="8"/>
      <c r="AB81" s="8"/>
      <c r="AC81" s="8"/>
      <c r="AD81" s="8"/>
      <c r="AE81" s="8"/>
      <c r="AF81" s="8"/>
      <c r="AG81" s="8" t="s">
        <v>72</v>
      </c>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t="s">
        <v>72</v>
      </c>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t="s">
        <v>70</v>
      </c>
      <c r="CW81" s="8"/>
      <c r="CX81" s="8"/>
      <c r="CY81" s="8" t="s">
        <v>70</v>
      </c>
      <c r="CZ81" s="8" t="s">
        <v>70</v>
      </c>
      <c r="DA81" s="8"/>
      <c r="DB81" s="8"/>
      <c r="DC81" s="8"/>
      <c r="DD81" s="8"/>
      <c r="DE81" s="8" t="s">
        <v>70</v>
      </c>
      <c r="DF81" s="8" t="s">
        <v>72</v>
      </c>
      <c r="DG81" s="8" t="s">
        <v>72</v>
      </c>
      <c r="DH81" s="8" t="s">
        <v>72</v>
      </c>
      <c r="DI81" s="8" t="s">
        <v>72</v>
      </c>
      <c r="DJ81" s="8"/>
      <c r="DK81" s="8"/>
      <c r="DL81" s="8" t="s">
        <v>70</v>
      </c>
      <c r="DM81" s="8" t="s">
        <v>70</v>
      </c>
      <c r="DN81" s="8" t="s">
        <v>70</v>
      </c>
      <c r="DO81" s="8" t="s">
        <v>70</v>
      </c>
      <c r="DP81" s="8"/>
      <c r="DQ81" s="8" t="s">
        <v>72</v>
      </c>
      <c r="DR81" s="8" t="s">
        <v>70</v>
      </c>
      <c r="DS81" s="8" t="s">
        <v>70</v>
      </c>
      <c r="DT81" s="8"/>
      <c r="DU81" s="8" t="s">
        <v>70</v>
      </c>
      <c r="DV81" s="8" t="s">
        <v>70</v>
      </c>
      <c r="DW81" s="8" t="s">
        <v>70</v>
      </c>
      <c r="DX81" s="8"/>
      <c r="DY81" s="8" t="s">
        <v>70</v>
      </c>
      <c r="DZ81" s="8" t="s">
        <v>70</v>
      </c>
      <c r="EA81" s="8" t="s">
        <v>72</v>
      </c>
      <c r="EB81" s="8" t="s">
        <v>72</v>
      </c>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t="s">
        <v>72</v>
      </c>
      <c r="FO81" s="8"/>
      <c r="FP81" s="8"/>
      <c r="FQ81" s="8"/>
      <c r="FR81" s="8"/>
      <c r="FS81" s="8"/>
      <c r="FT81" s="8"/>
      <c r="FU81" s="8" t="s">
        <v>72</v>
      </c>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t="s">
        <v>70</v>
      </c>
      <c r="GY81" s="8" t="s">
        <v>70</v>
      </c>
      <c r="GZ81" s="8" t="s">
        <v>70</v>
      </c>
      <c r="HA81" s="8" t="s">
        <v>72</v>
      </c>
      <c r="HB81" s="8" t="s">
        <v>72</v>
      </c>
      <c r="HC81" s="8"/>
      <c r="HD81" s="8" t="s">
        <v>72</v>
      </c>
      <c r="HE81" s="8"/>
      <c r="HF81" s="8"/>
      <c r="HG81" s="8"/>
      <c r="HH81" s="8"/>
      <c r="HI81" s="8"/>
      <c r="HJ81" s="8"/>
      <c r="HK81" s="8"/>
      <c r="HL81" s="8"/>
      <c r="HM81" s="8" t="s">
        <v>70</v>
      </c>
      <c r="HN81" s="8"/>
      <c r="HO81" s="8"/>
      <c r="HP81" s="8"/>
      <c r="HQ81" s="8"/>
      <c r="HR81" s="8"/>
      <c r="HS81" s="8"/>
      <c r="HT81" s="8" t="s">
        <v>70</v>
      </c>
      <c r="HU81" s="8"/>
      <c r="HV81" s="8"/>
      <c r="HW81" s="8"/>
      <c r="HX81" s="8"/>
      <c r="HY81" s="8"/>
      <c r="HZ81" s="8" t="s">
        <v>70</v>
      </c>
      <c r="IA81" s="8"/>
      <c r="IB81" s="8" t="s">
        <v>70</v>
      </c>
      <c r="IC81" s="8"/>
      <c r="ID81" s="8"/>
      <c r="IE81" s="8"/>
      <c r="IF81" s="8" t="s">
        <v>72</v>
      </c>
      <c r="IG81" s="8"/>
      <c r="IH81" s="8"/>
      <c r="II81" s="8"/>
      <c r="IJ81" s="8"/>
      <c r="IK81" s="8"/>
      <c r="IL81" s="8"/>
      <c r="IM81" s="8"/>
      <c r="IN81" s="8"/>
      <c r="IO81" s="8"/>
      <c r="IP81" s="8"/>
      <c r="IQ81" s="8"/>
      <c r="IR81" s="8"/>
      <c r="IS81" s="8"/>
    </row>
    <row r="82" spans="1:262" x14ac:dyDescent="0.2">
      <c r="A82" s="5" t="s">
        <v>2329</v>
      </c>
      <c r="B82" s="8" t="s">
        <v>2306</v>
      </c>
      <c r="C82" s="8" t="s">
        <v>2307</v>
      </c>
      <c r="D82" s="9" t="s">
        <v>2330</v>
      </c>
      <c r="E82" s="8" t="s">
        <v>1917</v>
      </c>
      <c r="F82" s="8"/>
      <c r="G82" s="8" t="s">
        <v>1922</v>
      </c>
      <c r="H82" s="8" t="s">
        <v>1921</v>
      </c>
      <c r="I82" s="8"/>
      <c r="J82" s="8"/>
      <c r="K82" s="8"/>
      <c r="L82" s="8" t="s">
        <v>1919</v>
      </c>
      <c r="M82" s="8" t="s">
        <v>1919</v>
      </c>
      <c r="N82" s="8"/>
      <c r="O82" s="8" t="s">
        <v>1921</v>
      </c>
      <c r="P82" s="8" t="s">
        <v>1921</v>
      </c>
      <c r="Q82" s="8" t="s">
        <v>1921</v>
      </c>
      <c r="R82" s="8" t="s">
        <v>1921</v>
      </c>
      <c r="S82" s="8" t="s">
        <v>1919</v>
      </c>
      <c r="T82" s="8" t="s">
        <v>1920</v>
      </c>
      <c r="U82" s="8" t="s">
        <v>1920</v>
      </c>
      <c r="V82" s="8">
        <v>0</v>
      </c>
      <c r="W82" s="8" t="s">
        <v>70</v>
      </c>
      <c r="X82" s="8" t="s">
        <v>2326</v>
      </c>
      <c r="Y82" s="8"/>
      <c r="Z82" s="8"/>
      <c r="AA82" s="8"/>
      <c r="AB82" s="8"/>
      <c r="AC82" s="8"/>
      <c r="AD82" s="8"/>
      <c r="AE82" s="8"/>
      <c r="AF82" s="8"/>
      <c r="AG82" s="8" t="s">
        <v>72</v>
      </c>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t="s">
        <v>72</v>
      </c>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t="s">
        <v>70</v>
      </c>
      <c r="CW82" s="8" t="s">
        <v>70</v>
      </c>
      <c r="CX82" s="8" t="s">
        <v>70</v>
      </c>
      <c r="CY82" s="8" t="s">
        <v>70</v>
      </c>
      <c r="CZ82" s="8" t="s">
        <v>70</v>
      </c>
      <c r="DA82" s="8"/>
      <c r="DB82" s="8"/>
      <c r="DC82" s="8"/>
      <c r="DD82" s="8"/>
      <c r="DE82" s="8" t="s">
        <v>70</v>
      </c>
      <c r="DF82" s="8" t="s">
        <v>72</v>
      </c>
      <c r="DG82" s="8" t="s">
        <v>72</v>
      </c>
      <c r="DH82" s="8" t="s">
        <v>72</v>
      </c>
      <c r="DI82" s="8" t="s">
        <v>72</v>
      </c>
      <c r="DJ82" s="8"/>
      <c r="DK82" s="8"/>
      <c r="DL82" s="8" t="s">
        <v>70</v>
      </c>
      <c r="DM82" s="8" t="s">
        <v>70</v>
      </c>
      <c r="DN82" s="8" t="s">
        <v>70</v>
      </c>
      <c r="DO82" s="8" t="s">
        <v>70</v>
      </c>
      <c r="DP82" s="8"/>
      <c r="DQ82" s="8" t="s">
        <v>72</v>
      </c>
      <c r="DR82" s="8" t="s">
        <v>70</v>
      </c>
      <c r="DS82" s="8" t="s">
        <v>70</v>
      </c>
      <c r="DT82" s="8"/>
      <c r="DU82" s="8" t="s">
        <v>70</v>
      </c>
      <c r="DV82" s="8" t="s">
        <v>70</v>
      </c>
      <c r="DW82" s="8" t="s">
        <v>70</v>
      </c>
      <c r="DX82" s="8"/>
      <c r="DY82" s="8" t="s">
        <v>70</v>
      </c>
      <c r="DZ82" s="8" t="s">
        <v>70</v>
      </c>
      <c r="EA82" s="8" t="s">
        <v>72</v>
      </c>
      <c r="EB82" s="8" t="s">
        <v>72</v>
      </c>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t="s">
        <v>72</v>
      </c>
      <c r="FO82" s="8"/>
      <c r="FP82" s="8"/>
      <c r="FQ82" s="8"/>
      <c r="FR82" s="8"/>
      <c r="FS82" s="8"/>
      <c r="FT82" s="8"/>
      <c r="FU82" s="8" t="s">
        <v>72</v>
      </c>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t="s">
        <v>70</v>
      </c>
      <c r="GY82" s="8" t="s">
        <v>70</v>
      </c>
      <c r="GZ82" s="8" t="s">
        <v>70</v>
      </c>
      <c r="HA82" s="8" t="s">
        <v>72</v>
      </c>
      <c r="HB82" s="8" t="s">
        <v>72</v>
      </c>
      <c r="HC82" s="8"/>
      <c r="HD82" s="8" t="s">
        <v>72</v>
      </c>
      <c r="HE82" s="8"/>
      <c r="HF82" s="8"/>
      <c r="HG82" s="8"/>
      <c r="HH82" s="8"/>
      <c r="HI82" s="8"/>
      <c r="HJ82" s="8"/>
      <c r="HK82" s="8"/>
      <c r="HL82" s="8"/>
      <c r="HM82" s="8" t="s">
        <v>70</v>
      </c>
      <c r="HN82" s="8"/>
      <c r="HO82" s="8"/>
      <c r="HP82" s="8"/>
      <c r="HQ82" s="8"/>
      <c r="HR82" s="8"/>
      <c r="HS82" s="8"/>
      <c r="HT82" s="8" t="s">
        <v>70</v>
      </c>
      <c r="HU82" s="8"/>
      <c r="HV82" s="8"/>
      <c r="HW82" s="8"/>
      <c r="HX82" s="8"/>
      <c r="HY82" s="8"/>
      <c r="HZ82" s="8" t="s">
        <v>70</v>
      </c>
      <c r="IA82" s="8"/>
      <c r="IB82" s="8" t="s">
        <v>70</v>
      </c>
      <c r="IC82" s="8"/>
      <c r="ID82" s="8"/>
      <c r="IE82" s="8"/>
      <c r="IF82" s="8" t="s">
        <v>72</v>
      </c>
      <c r="IG82" s="8"/>
      <c r="IH82" s="8"/>
      <c r="II82" s="8"/>
      <c r="IJ82" s="8"/>
      <c r="IK82" s="8"/>
      <c r="IL82" s="8"/>
      <c r="IM82" s="8"/>
      <c r="IN82" s="8"/>
      <c r="IO82" s="8"/>
      <c r="IP82" s="8"/>
      <c r="IQ82" s="8"/>
      <c r="IR82" s="8"/>
      <c r="IS82" s="8"/>
    </row>
    <row r="83" spans="1:262" x14ac:dyDescent="0.2">
      <c r="A83" s="5" t="s">
        <v>2331</v>
      </c>
      <c r="B83" s="8" t="s">
        <v>2306</v>
      </c>
      <c r="C83" s="8" t="s">
        <v>2307</v>
      </c>
      <c r="D83" s="9" t="s">
        <v>2332</v>
      </c>
      <c r="E83" s="8" t="s">
        <v>1917</v>
      </c>
      <c r="F83" s="8"/>
      <c r="G83" s="8" t="s">
        <v>1922</v>
      </c>
      <c r="H83" s="8" t="s">
        <v>1921</v>
      </c>
      <c r="I83" s="8"/>
      <c r="J83" s="8"/>
      <c r="K83" s="8"/>
      <c r="L83" s="8" t="s">
        <v>1919</v>
      </c>
      <c r="M83" s="8" t="s">
        <v>1919</v>
      </c>
      <c r="N83" s="8"/>
      <c r="O83" s="8" t="s">
        <v>1921</v>
      </c>
      <c r="P83" s="8" t="s">
        <v>1921</v>
      </c>
      <c r="Q83" s="8" t="s">
        <v>1921</v>
      </c>
      <c r="R83" s="8" t="s">
        <v>1921</v>
      </c>
      <c r="S83" s="8" t="s">
        <v>1919</v>
      </c>
      <c r="T83" s="8" t="s">
        <v>1920</v>
      </c>
      <c r="U83" s="8" t="s">
        <v>1920</v>
      </c>
      <c r="V83" s="8">
        <v>0</v>
      </c>
      <c r="W83" s="8"/>
      <c r="X83" s="8"/>
      <c r="Y83" s="8"/>
      <c r="Z83" s="8"/>
      <c r="AA83" s="8"/>
      <c r="AB83" s="8"/>
      <c r="AC83" s="8"/>
      <c r="AD83" s="8"/>
      <c r="AE83" s="8"/>
      <c r="AF83" s="8"/>
      <c r="AG83" s="8" t="s">
        <v>72</v>
      </c>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t="s">
        <v>72</v>
      </c>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t="s">
        <v>72</v>
      </c>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t="s">
        <v>70</v>
      </c>
      <c r="EF83" s="8" t="s">
        <v>70</v>
      </c>
      <c r="EG83" s="8" t="s">
        <v>70</v>
      </c>
      <c r="EH83" s="8" t="s">
        <v>70</v>
      </c>
      <c r="EI83" s="8" t="s">
        <v>70</v>
      </c>
      <c r="EJ83" s="8"/>
      <c r="EK83" s="8"/>
      <c r="EL83" s="8"/>
      <c r="EM83" s="8"/>
      <c r="EN83" s="8" t="s">
        <v>70</v>
      </c>
      <c r="EO83" s="8" t="s">
        <v>72</v>
      </c>
      <c r="EP83" s="8" t="s">
        <v>72</v>
      </c>
      <c r="EQ83" s="8" t="s">
        <v>72</v>
      </c>
      <c r="ER83" s="8" t="s">
        <v>72</v>
      </c>
      <c r="ES83" s="8"/>
      <c r="ET83" s="8"/>
      <c r="EU83" s="8" t="s">
        <v>70</v>
      </c>
      <c r="EV83" s="8" t="s">
        <v>70</v>
      </c>
      <c r="EW83" s="8" t="s">
        <v>70</v>
      </c>
      <c r="EX83" s="8" t="s">
        <v>70</v>
      </c>
      <c r="EY83" s="8"/>
      <c r="EZ83" s="8" t="s">
        <v>72</v>
      </c>
      <c r="FA83" s="8" t="s">
        <v>70</v>
      </c>
      <c r="FB83" s="8" t="s">
        <v>70</v>
      </c>
      <c r="FC83" s="8"/>
      <c r="FD83" s="8" t="s">
        <v>70</v>
      </c>
      <c r="FE83" s="8" t="s">
        <v>70</v>
      </c>
      <c r="FF83" s="8" t="s">
        <v>70</v>
      </c>
      <c r="FG83" s="8"/>
      <c r="FH83" s="8" t="s">
        <v>70</v>
      </c>
      <c r="FI83" s="8" t="s">
        <v>70</v>
      </c>
      <c r="FJ83" s="8" t="s">
        <v>72</v>
      </c>
      <c r="FK83" s="8" t="s">
        <v>72</v>
      </c>
      <c r="FL83" s="8"/>
      <c r="FM83" s="8"/>
      <c r="FN83" s="8" t="s">
        <v>72</v>
      </c>
      <c r="FO83" s="8"/>
      <c r="FP83" s="8"/>
      <c r="FQ83" s="8"/>
      <c r="FR83" s="8"/>
      <c r="FS83" s="8"/>
      <c r="FT83" s="8"/>
      <c r="FU83" s="8" t="s">
        <v>72</v>
      </c>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t="s">
        <v>70</v>
      </c>
      <c r="GY83" s="8" t="s">
        <v>70</v>
      </c>
      <c r="GZ83" s="8" t="s">
        <v>70</v>
      </c>
      <c r="HA83" s="8" t="s">
        <v>72</v>
      </c>
      <c r="HB83" s="8" t="s">
        <v>72</v>
      </c>
      <c r="HC83" s="8"/>
      <c r="HD83" s="8" t="s">
        <v>72</v>
      </c>
      <c r="HE83" s="8"/>
      <c r="HF83" s="8"/>
      <c r="HG83" s="8"/>
      <c r="HH83" s="8"/>
      <c r="HI83" s="8"/>
      <c r="HJ83" s="8"/>
      <c r="HK83" s="8"/>
      <c r="HL83" s="8"/>
      <c r="HM83" s="8" t="s">
        <v>70</v>
      </c>
      <c r="HN83" s="8"/>
      <c r="HO83" s="8"/>
      <c r="HP83" s="8"/>
      <c r="HQ83" s="8"/>
      <c r="HR83" s="8"/>
      <c r="HS83" s="8"/>
      <c r="HT83" s="8" t="s">
        <v>70</v>
      </c>
      <c r="HU83" s="8"/>
      <c r="HV83" s="8"/>
      <c r="HW83" s="8"/>
      <c r="HX83" s="8"/>
      <c r="HY83" s="8"/>
      <c r="HZ83" s="8" t="s">
        <v>70</v>
      </c>
      <c r="IA83" s="8"/>
      <c r="IB83" s="8" t="s">
        <v>70</v>
      </c>
      <c r="IC83" s="8"/>
      <c r="ID83" s="8"/>
      <c r="IE83" s="8"/>
      <c r="IF83" s="8" t="s">
        <v>72</v>
      </c>
      <c r="IG83" s="8"/>
      <c r="IH83" s="8"/>
      <c r="II83" s="8"/>
      <c r="IJ83" s="8"/>
      <c r="IK83" s="8"/>
      <c r="IL83" s="8"/>
      <c r="IM83" s="8"/>
      <c r="IN83" s="8"/>
      <c r="IO83" s="8"/>
      <c r="IP83" s="8"/>
      <c r="IQ83" s="8"/>
      <c r="IR83" s="8"/>
      <c r="IS83" s="8"/>
    </row>
    <row r="84" spans="1:262" x14ac:dyDescent="0.2">
      <c r="A84" s="5" t="s">
        <v>2333</v>
      </c>
      <c r="B84" s="8" t="s">
        <v>2306</v>
      </c>
      <c r="C84" s="8" t="s">
        <v>2307</v>
      </c>
      <c r="D84" s="9" t="s">
        <v>2334</v>
      </c>
      <c r="E84" s="8" t="s">
        <v>1917</v>
      </c>
      <c r="F84" s="8"/>
      <c r="G84" s="8" t="s">
        <v>1922</v>
      </c>
      <c r="H84" s="8" t="s">
        <v>1921</v>
      </c>
      <c r="I84" s="8"/>
      <c r="J84" s="8"/>
      <c r="K84" s="8"/>
      <c r="L84" s="8" t="s">
        <v>1919</v>
      </c>
      <c r="M84" s="8" t="s">
        <v>1919</v>
      </c>
      <c r="N84" s="8"/>
      <c r="O84" s="8" t="s">
        <v>1921</v>
      </c>
      <c r="P84" s="8" t="s">
        <v>1921</v>
      </c>
      <c r="Q84" s="8" t="s">
        <v>1921</v>
      </c>
      <c r="R84" s="8" t="s">
        <v>1921</v>
      </c>
      <c r="S84" s="8" t="s">
        <v>1919</v>
      </c>
      <c r="T84" s="8" t="s">
        <v>1920</v>
      </c>
      <c r="U84" s="8" t="s">
        <v>1920</v>
      </c>
      <c r="V84" s="8">
        <v>0</v>
      </c>
      <c r="W84" s="8" t="s">
        <v>70</v>
      </c>
      <c r="X84" s="8" t="s">
        <v>2130</v>
      </c>
      <c r="Y84" s="8"/>
      <c r="Z84" s="8"/>
      <c r="AA84" s="8"/>
      <c r="AB84" s="8"/>
      <c r="AC84" s="8"/>
      <c r="AD84" s="8"/>
      <c r="AE84" s="8"/>
      <c r="AF84" s="8"/>
      <c r="AG84" s="8" t="s">
        <v>72</v>
      </c>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t="s">
        <v>72</v>
      </c>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t="s">
        <v>72</v>
      </c>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t="s">
        <v>70</v>
      </c>
      <c r="EF84" s="8" t="s">
        <v>70</v>
      </c>
      <c r="EG84" s="8" t="s">
        <v>70</v>
      </c>
      <c r="EH84" s="8" t="s">
        <v>70</v>
      </c>
      <c r="EI84" s="8" t="s">
        <v>70</v>
      </c>
      <c r="EJ84" s="8"/>
      <c r="EK84" s="8"/>
      <c r="EL84" s="8"/>
      <c r="EM84" s="8"/>
      <c r="EN84" s="8" t="s">
        <v>70</v>
      </c>
      <c r="EO84" s="8" t="s">
        <v>72</v>
      </c>
      <c r="EP84" s="8" t="s">
        <v>72</v>
      </c>
      <c r="EQ84" s="8" t="s">
        <v>72</v>
      </c>
      <c r="ER84" s="8" t="s">
        <v>72</v>
      </c>
      <c r="ES84" s="8"/>
      <c r="ET84" s="8"/>
      <c r="EU84" s="8" t="s">
        <v>70</v>
      </c>
      <c r="EV84" s="8" t="s">
        <v>70</v>
      </c>
      <c r="EW84" s="8" t="s">
        <v>70</v>
      </c>
      <c r="EX84" s="8" t="s">
        <v>70</v>
      </c>
      <c r="EY84" s="8"/>
      <c r="EZ84" s="8" t="s">
        <v>72</v>
      </c>
      <c r="FA84" s="8" t="s">
        <v>70</v>
      </c>
      <c r="FB84" s="8" t="s">
        <v>70</v>
      </c>
      <c r="FC84" s="8"/>
      <c r="FD84" s="8" t="s">
        <v>70</v>
      </c>
      <c r="FE84" s="8" t="s">
        <v>70</v>
      </c>
      <c r="FF84" s="8" t="s">
        <v>70</v>
      </c>
      <c r="FG84" s="8"/>
      <c r="FH84" s="8" t="s">
        <v>70</v>
      </c>
      <c r="FI84" s="8" t="s">
        <v>70</v>
      </c>
      <c r="FJ84" s="8" t="s">
        <v>72</v>
      </c>
      <c r="FK84" s="8" t="s">
        <v>72</v>
      </c>
      <c r="FL84" s="8"/>
      <c r="FM84" s="8"/>
      <c r="FN84" s="8" t="s">
        <v>72</v>
      </c>
      <c r="FO84" s="8"/>
      <c r="FP84" s="8"/>
      <c r="FQ84" s="8"/>
      <c r="FR84" s="8"/>
      <c r="FS84" s="8"/>
      <c r="FT84" s="8"/>
      <c r="FU84" s="8" t="s">
        <v>72</v>
      </c>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t="s">
        <v>70</v>
      </c>
      <c r="GY84" s="8" t="s">
        <v>70</v>
      </c>
      <c r="GZ84" s="8" t="s">
        <v>70</v>
      </c>
      <c r="HA84" s="8" t="s">
        <v>72</v>
      </c>
      <c r="HB84" s="8" t="s">
        <v>72</v>
      </c>
      <c r="HC84" s="8"/>
      <c r="HD84" s="8" t="s">
        <v>72</v>
      </c>
      <c r="HE84" s="8"/>
      <c r="HF84" s="8"/>
      <c r="HG84" s="8"/>
      <c r="HH84" s="8"/>
      <c r="HI84" s="8"/>
      <c r="HJ84" s="8"/>
      <c r="HK84" s="8"/>
      <c r="HL84" s="8"/>
      <c r="HM84" s="8" t="s">
        <v>70</v>
      </c>
      <c r="HN84" s="8"/>
      <c r="HO84" s="8"/>
      <c r="HP84" s="8"/>
      <c r="HQ84" s="8"/>
      <c r="HR84" s="8"/>
      <c r="HS84" s="8"/>
      <c r="HT84" s="8" t="s">
        <v>70</v>
      </c>
      <c r="HU84" s="8"/>
      <c r="HV84" s="8"/>
      <c r="HW84" s="8"/>
      <c r="HX84" s="8"/>
      <c r="HY84" s="8"/>
      <c r="HZ84" s="8" t="s">
        <v>70</v>
      </c>
      <c r="IA84" s="8"/>
      <c r="IB84" s="8" t="s">
        <v>70</v>
      </c>
      <c r="IC84" s="8"/>
      <c r="ID84" s="8"/>
      <c r="IE84" s="8"/>
      <c r="IF84" s="8" t="s">
        <v>72</v>
      </c>
      <c r="IG84" s="8"/>
      <c r="IH84" s="8"/>
      <c r="II84" s="8"/>
      <c r="IJ84" s="8"/>
      <c r="IK84" s="8"/>
      <c r="IL84" s="8"/>
      <c r="IM84" s="8"/>
      <c r="IN84" s="8"/>
      <c r="IO84" s="8"/>
      <c r="IP84" s="8"/>
      <c r="IQ84" s="8"/>
      <c r="IR84" s="8"/>
      <c r="IS84" s="8"/>
    </row>
    <row r="85" spans="1:262" x14ac:dyDescent="0.2">
      <c r="A85" s="5" t="s">
        <v>2335</v>
      </c>
      <c r="B85" s="8" t="s">
        <v>2306</v>
      </c>
      <c r="C85" s="8" t="s">
        <v>2307</v>
      </c>
      <c r="D85" s="9" t="s">
        <v>2336</v>
      </c>
      <c r="E85" s="8" t="s">
        <v>1917</v>
      </c>
      <c r="F85" s="8"/>
      <c r="G85" s="8" t="s">
        <v>1922</v>
      </c>
      <c r="H85" s="8" t="s">
        <v>1921</v>
      </c>
      <c r="I85" s="8"/>
      <c r="J85" s="8"/>
      <c r="K85" s="8"/>
      <c r="L85" s="8" t="s">
        <v>1919</v>
      </c>
      <c r="M85" s="8" t="s">
        <v>1919</v>
      </c>
      <c r="N85" s="8"/>
      <c r="O85" s="8" t="s">
        <v>1921</v>
      </c>
      <c r="P85" s="8" t="s">
        <v>1921</v>
      </c>
      <c r="Q85" s="8" t="s">
        <v>1921</v>
      </c>
      <c r="R85" s="8" t="s">
        <v>1921</v>
      </c>
      <c r="S85" s="8" t="s">
        <v>1919</v>
      </c>
      <c r="T85" s="8" t="s">
        <v>1920</v>
      </c>
      <c r="U85" s="8" t="s">
        <v>1920</v>
      </c>
      <c r="V85" s="8"/>
      <c r="W85" s="8" t="s">
        <v>72</v>
      </c>
      <c r="X85" s="8"/>
      <c r="Y85" s="8"/>
      <c r="Z85" s="8"/>
      <c r="AA85" s="8"/>
      <c r="AB85" s="8"/>
      <c r="AC85" s="8"/>
      <c r="AD85" s="8"/>
      <c r="AE85" s="8"/>
      <c r="AF85" s="8"/>
      <c r="AG85" s="8" t="s">
        <v>72</v>
      </c>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t="s">
        <v>72</v>
      </c>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t="s">
        <v>72</v>
      </c>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t="s">
        <v>70</v>
      </c>
      <c r="EF85" s="8" t="s">
        <v>70</v>
      </c>
      <c r="EG85" s="8" t="s">
        <v>70</v>
      </c>
      <c r="EH85" s="8" t="s">
        <v>70</v>
      </c>
      <c r="EI85" s="8" t="s">
        <v>70</v>
      </c>
      <c r="EJ85" s="8"/>
      <c r="EK85" s="8"/>
      <c r="EL85" s="8"/>
      <c r="EM85" s="8"/>
      <c r="EN85" s="8" t="s">
        <v>70</v>
      </c>
      <c r="EO85" s="8" t="s">
        <v>72</v>
      </c>
      <c r="EP85" s="8" t="s">
        <v>72</v>
      </c>
      <c r="EQ85" s="8" t="s">
        <v>72</v>
      </c>
      <c r="ER85" s="8" t="s">
        <v>72</v>
      </c>
      <c r="ES85" s="8"/>
      <c r="ET85" s="8"/>
      <c r="EU85" s="8" t="s">
        <v>70</v>
      </c>
      <c r="EV85" s="8" t="s">
        <v>70</v>
      </c>
      <c r="EW85" s="8" t="s">
        <v>70</v>
      </c>
      <c r="EX85" s="8" t="s">
        <v>70</v>
      </c>
      <c r="EY85" s="8"/>
      <c r="EZ85" s="8" t="s">
        <v>72</v>
      </c>
      <c r="FA85" s="8" t="s">
        <v>70</v>
      </c>
      <c r="FB85" s="8" t="s">
        <v>70</v>
      </c>
      <c r="FC85" s="8"/>
      <c r="FD85" s="8" t="s">
        <v>70</v>
      </c>
      <c r="FE85" s="8" t="s">
        <v>70</v>
      </c>
      <c r="FF85" s="8" t="s">
        <v>70</v>
      </c>
      <c r="FG85" s="8"/>
      <c r="FH85" s="8" t="s">
        <v>70</v>
      </c>
      <c r="FI85" s="8" t="s">
        <v>70</v>
      </c>
      <c r="FJ85" s="8" t="s">
        <v>72</v>
      </c>
      <c r="FK85" s="8" t="s">
        <v>72</v>
      </c>
      <c r="FL85" s="8"/>
      <c r="FM85" s="8"/>
      <c r="FN85" s="8" t="s">
        <v>72</v>
      </c>
      <c r="FO85" s="8"/>
      <c r="FP85" s="8"/>
      <c r="FQ85" s="8"/>
      <c r="FR85" s="8"/>
      <c r="FS85" s="8"/>
      <c r="FT85" s="8"/>
      <c r="FU85" s="8" t="s">
        <v>72</v>
      </c>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t="s">
        <v>70</v>
      </c>
      <c r="GY85" s="8" t="s">
        <v>70</v>
      </c>
      <c r="GZ85" s="8" t="s">
        <v>70</v>
      </c>
      <c r="HA85" s="8" t="s">
        <v>72</v>
      </c>
      <c r="HB85" s="8" t="s">
        <v>72</v>
      </c>
      <c r="HC85" s="8"/>
      <c r="HD85" s="8" t="s">
        <v>72</v>
      </c>
      <c r="HE85" s="8"/>
      <c r="HF85" s="8"/>
      <c r="HG85" s="8"/>
      <c r="HH85" s="8"/>
      <c r="HI85" s="8"/>
      <c r="HJ85" s="8"/>
      <c r="HK85" s="8"/>
      <c r="HL85" s="8"/>
      <c r="HM85" s="8" t="s">
        <v>70</v>
      </c>
      <c r="HN85" s="8"/>
      <c r="HO85" s="8"/>
      <c r="HP85" s="8"/>
      <c r="HQ85" s="8"/>
      <c r="HR85" s="8"/>
      <c r="HS85" s="8"/>
      <c r="HT85" s="8" t="s">
        <v>70</v>
      </c>
      <c r="HU85" s="8"/>
      <c r="HV85" s="8"/>
      <c r="HW85" s="8"/>
      <c r="HX85" s="8"/>
      <c r="HY85" s="8"/>
      <c r="HZ85" s="8" t="s">
        <v>70</v>
      </c>
      <c r="IA85" s="8"/>
      <c r="IB85" s="8" t="s">
        <v>70</v>
      </c>
      <c r="IC85" s="8"/>
      <c r="ID85" s="8"/>
      <c r="IE85" s="8"/>
      <c r="IF85" s="8" t="s">
        <v>72</v>
      </c>
      <c r="IG85" s="8"/>
      <c r="IH85" s="8"/>
      <c r="II85" s="8"/>
      <c r="IJ85" s="8"/>
      <c r="IK85" s="8"/>
      <c r="IL85" s="8"/>
      <c r="IM85" s="8"/>
      <c r="IN85" s="8"/>
      <c r="IO85" s="8"/>
      <c r="IP85" s="8"/>
      <c r="IQ85" s="8"/>
      <c r="IR85" s="8"/>
      <c r="IS85" s="8"/>
    </row>
    <row r="86" spans="1:262" x14ac:dyDescent="0.2">
      <c r="A86" s="5" t="s">
        <v>2337</v>
      </c>
      <c r="B86" s="8" t="s">
        <v>2306</v>
      </c>
      <c r="C86" s="8" t="s">
        <v>2307</v>
      </c>
      <c r="D86" s="9" t="s">
        <v>2338</v>
      </c>
      <c r="E86" s="8" t="s">
        <v>1917</v>
      </c>
      <c r="F86" s="8"/>
      <c r="G86" s="8" t="s">
        <v>1922</v>
      </c>
      <c r="H86" s="8" t="s">
        <v>1921</v>
      </c>
      <c r="I86" s="8"/>
      <c r="J86" s="8"/>
      <c r="K86" s="8"/>
      <c r="L86" s="8" t="s">
        <v>1919</v>
      </c>
      <c r="M86" s="8" t="s">
        <v>1919</v>
      </c>
      <c r="N86" s="8"/>
      <c r="O86" s="8" t="s">
        <v>1921</v>
      </c>
      <c r="P86" s="8" t="s">
        <v>1921</v>
      </c>
      <c r="Q86" s="8" t="s">
        <v>1921</v>
      </c>
      <c r="R86" s="8" t="s">
        <v>1921</v>
      </c>
      <c r="S86" s="8" t="s">
        <v>1919</v>
      </c>
      <c r="T86" s="8" t="s">
        <v>1920</v>
      </c>
      <c r="U86" s="8" t="s">
        <v>1920</v>
      </c>
      <c r="V86" s="8"/>
      <c r="W86" s="8" t="s">
        <v>72</v>
      </c>
      <c r="X86" s="8"/>
      <c r="Y86" s="8"/>
      <c r="Z86" s="8"/>
      <c r="AA86" s="8"/>
      <c r="AB86" s="8"/>
      <c r="AC86" s="8"/>
      <c r="AD86" s="8"/>
      <c r="AE86" s="8"/>
      <c r="AF86" s="8"/>
      <c r="AG86" s="8" t="s">
        <v>72</v>
      </c>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t="s">
        <v>72</v>
      </c>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t="s">
        <v>72</v>
      </c>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t="s">
        <v>70</v>
      </c>
      <c r="EF86" s="8" t="s">
        <v>70</v>
      </c>
      <c r="EG86" s="8" t="s">
        <v>70</v>
      </c>
      <c r="EH86" s="8" t="s">
        <v>70</v>
      </c>
      <c r="EI86" s="8" t="s">
        <v>70</v>
      </c>
      <c r="EJ86" s="8"/>
      <c r="EK86" s="8"/>
      <c r="EL86" s="8"/>
      <c r="EM86" s="8"/>
      <c r="EN86" s="8" t="s">
        <v>70</v>
      </c>
      <c r="EO86" s="8" t="s">
        <v>72</v>
      </c>
      <c r="EP86" s="8" t="s">
        <v>72</v>
      </c>
      <c r="EQ86" s="8" t="s">
        <v>72</v>
      </c>
      <c r="ER86" s="8" t="s">
        <v>72</v>
      </c>
      <c r="ES86" s="8"/>
      <c r="ET86" s="8"/>
      <c r="EU86" s="8" t="s">
        <v>70</v>
      </c>
      <c r="EV86" s="8" t="s">
        <v>70</v>
      </c>
      <c r="EW86" s="8" t="s">
        <v>70</v>
      </c>
      <c r="EX86" s="8" t="s">
        <v>70</v>
      </c>
      <c r="EY86" s="8"/>
      <c r="EZ86" s="8" t="s">
        <v>72</v>
      </c>
      <c r="FA86" s="8" t="s">
        <v>70</v>
      </c>
      <c r="FB86" s="8" t="s">
        <v>70</v>
      </c>
      <c r="FC86" s="8"/>
      <c r="FD86" s="8" t="s">
        <v>70</v>
      </c>
      <c r="FE86" s="8" t="s">
        <v>70</v>
      </c>
      <c r="FF86" s="8" t="s">
        <v>70</v>
      </c>
      <c r="FG86" s="8"/>
      <c r="FH86" s="8" t="s">
        <v>70</v>
      </c>
      <c r="FI86" s="8" t="s">
        <v>70</v>
      </c>
      <c r="FJ86" s="8" t="s">
        <v>72</v>
      </c>
      <c r="FK86" s="8" t="s">
        <v>72</v>
      </c>
      <c r="FL86" s="8"/>
      <c r="FM86" s="8"/>
      <c r="FN86" s="8" t="s">
        <v>72</v>
      </c>
      <c r="FO86" s="8"/>
      <c r="FP86" s="8"/>
      <c r="FQ86" s="8"/>
      <c r="FR86" s="8"/>
      <c r="FS86" s="8"/>
      <c r="FT86" s="8"/>
      <c r="FU86" s="8" t="s">
        <v>72</v>
      </c>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t="s">
        <v>70</v>
      </c>
      <c r="GY86" s="8" t="s">
        <v>70</v>
      </c>
      <c r="GZ86" s="8" t="s">
        <v>70</v>
      </c>
      <c r="HA86" s="8" t="s">
        <v>72</v>
      </c>
      <c r="HB86" s="8" t="s">
        <v>72</v>
      </c>
      <c r="HC86" s="8"/>
      <c r="HD86" s="8" t="s">
        <v>72</v>
      </c>
      <c r="HE86" s="8"/>
      <c r="HF86" s="8"/>
      <c r="HG86" s="8"/>
      <c r="HH86" s="8"/>
      <c r="HI86" s="8"/>
      <c r="HJ86" s="8"/>
      <c r="HK86" s="8"/>
      <c r="HL86" s="8"/>
      <c r="HM86" s="8" t="s">
        <v>70</v>
      </c>
      <c r="HN86" s="8"/>
      <c r="HO86" s="8"/>
      <c r="HP86" s="8"/>
      <c r="HQ86" s="8"/>
      <c r="HR86" s="8"/>
      <c r="HS86" s="8"/>
      <c r="HT86" s="8" t="s">
        <v>70</v>
      </c>
      <c r="HU86" s="8"/>
      <c r="HV86" s="8"/>
      <c r="HW86" s="8"/>
      <c r="HX86" s="8"/>
      <c r="HY86" s="8"/>
      <c r="HZ86" s="8" t="s">
        <v>70</v>
      </c>
      <c r="IA86" s="8"/>
      <c r="IB86" s="8" t="s">
        <v>70</v>
      </c>
      <c r="IC86" s="8"/>
      <c r="ID86" s="8"/>
      <c r="IE86" s="8"/>
      <c r="IF86" s="8" t="s">
        <v>72</v>
      </c>
      <c r="IG86" s="8"/>
      <c r="IH86" s="8"/>
      <c r="II86" s="8"/>
      <c r="IJ86" s="8"/>
      <c r="IK86" s="8"/>
      <c r="IL86" s="8"/>
      <c r="IM86" s="8"/>
      <c r="IN86" s="8"/>
      <c r="IO86" s="8"/>
      <c r="IP86" s="8"/>
      <c r="IQ86" s="8"/>
      <c r="IR86" s="8"/>
      <c r="IS86" s="8"/>
    </row>
    <row r="87" spans="1:262" x14ac:dyDescent="0.2">
      <c r="A87" s="5" t="s">
        <v>2428</v>
      </c>
      <c r="B87" t="s">
        <v>2429</v>
      </c>
      <c r="C87" t="s">
        <v>1138</v>
      </c>
      <c r="D87" s="6" t="s">
        <v>2100</v>
      </c>
      <c r="E87" t="s">
        <v>1917</v>
      </c>
      <c r="AE87" t="s">
        <v>70</v>
      </c>
      <c r="AG87" t="s">
        <v>72</v>
      </c>
      <c r="BN87" t="s">
        <v>70</v>
      </c>
      <c r="CN87" t="s">
        <v>72</v>
      </c>
      <c r="CO87" t="s">
        <v>70</v>
      </c>
      <c r="CP87" t="s">
        <v>70</v>
      </c>
      <c r="CQ87" t="s">
        <v>70</v>
      </c>
      <c r="CR87" t="s">
        <v>72</v>
      </c>
      <c r="CS87" t="s">
        <v>72</v>
      </c>
      <c r="CT87" t="s">
        <v>2430</v>
      </c>
      <c r="CU87" t="s">
        <v>2431</v>
      </c>
      <c r="FN87" t="s">
        <v>70</v>
      </c>
      <c r="FO87" t="s">
        <v>72</v>
      </c>
      <c r="FP87" t="s">
        <v>70</v>
      </c>
      <c r="FQ87" t="s">
        <v>2094</v>
      </c>
      <c r="FR87" t="s">
        <v>72</v>
      </c>
      <c r="FS87" t="s">
        <v>2432</v>
      </c>
      <c r="FT87" t="s">
        <v>70</v>
      </c>
      <c r="FU87" t="s">
        <v>70</v>
      </c>
      <c r="FV87" t="s">
        <v>72</v>
      </c>
      <c r="FW87" t="s">
        <v>72</v>
      </c>
      <c r="FX87" t="s">
        <v>70</v>
      </c>
      <c r="FY87" t="s">
        <v>72</v>
      </c>
      <c r="FZ87" t="s">
        <v>541</v>
      </c>
      <c r="GA87" t="s">
        <v>72</v>
      </c>
      <c r="GB87" t="s">
        <v>72</v>
      </c>
      <c r="GC87" t="s">
        <v>72</v>
      </c>
      <c r="GD87" t="s">
        <v>72</v>
      </c>
      <c r="GE87" t="s">
        <v>72</v>
      </c>
      <c r="GF87" t="s">
        <v>72</v>
      </c>
      <c r="GG87" t="s">
        <v>72</v>
      </c>
      <c r="GH87" t="s">
        <v>72</v>
      </c>
      <c r="GI87" t="s">
        <v>2433</v>
      </c>
      <c r="GJ87" t="s">
        <v>70</v>
      </c>
      <c r="GK87" t="s">
        <v>72</v>
      </c>
      <c r="GL87" t="s">
        <v>72</v>
      </c>
      <c r="GM87" t="s">
        <v>72</v>
      </c>
      <c r="GN87" t="s">
        <v>206</v>
      </c>
      <c r="GO87" t="s">
        <v>70</v>
      </c>
      <c r="GP87" t="s">
        <v>206</v>
      </c>
      <c r="GQ87" t="s">
        <v>72</v>
      </c>
      <c r="GR87" t="s">
        <v>72</v>
      </c>
      <c r="GS87" t="s">
        <v>72</v>
      </c>
      <c r="GT87" t="s">
        <v>72</v>
      </c>
      <c r="GU87" t="s">
        <v>72</v>
      </c>
      <c r="GV87" t="s">
        <v>206</v>
      </c>
      <c r="GW87" t="s">
        <v>2434</v>
      </c>
      <c r="GX87" t="s">
        <v>70</v>
      </c>
      <c r="GY87" t="s">
        <v>70</v>
      </c>
      <c r="GZ87" t="s">
        <v>70</v>
      </c>
      <c r="HA87" t="s">
        <v>70</v>
      </c>
      <c r="HB87" t="s">
        <v>70</v>
      </c>
      <c r="HC87" t="s">
        <v>70</v>
      </c>
      <c r="HD87" t="s">
        <v>72</v>
      </c>
      <c r="HK87" t="s">
        <v>70</v>
      </c>
      <c r="HL87" t="s">
        <v>72</v>
      </c>
      <c r="HM87" t="s">
        <v>70</v>
      </c>
      <c r="HN87" t="s">
        <v>70</v>
      </c>
      <c r="HO87" t="s">
        <v>70</v>
      </c>
      <c r="HP87" t="s">
        <v>70</v>
      </c>
      <c r="HQ87" t="s">
        <v>70</v>
      </c>
      <c r="HR87" t="s">
        <v>72</v>
      </c>
      <c r="HS87" t="s">
        <v>72</v>
      </c>
      <c r="HT87" t="s">
        <v>70</v>
      </c>
      <c r="HU87" t="s">
        <v>72</v>
      </c>
      <c r="HV87" t="s">
        <v>72</v>
      </c>
      <c r="HW87" t="s">
        <v>72</v>
      </c>
      <c r="HX87" t="s">
        <v>72</v>
      </c>
      <c r="HY87" t="s">
        <v>72</v>
      </c>
      <c r="HZ87" t="s">
        <v>70</v>
      </c>
      <c r="IA87" t="s">
        <v>70</v>
      </c>
      <c r="IB87" t="s">
        <v>70</v>
      </c>
      <c r="IC87" t="s">
        <v>70</v>
      </c>
      <c r="ID87" t="s">
        <v>70</v>
      </c>
      <c r="IE87" t="s">
        <v>70</v>
      </c>
      <c r="IF87" t="s">
        <v>72</v>
      </c>
      <c r="IM87" t="s">
        <v>70</v>
      </c>
      <c r="IN87" t="s">
        <v>70</v>
      </c>
      <c r="IO87" t="s">
        <v>70</v>
      </c>
      <c r="IP87" t="s">
        <v>70</v>
      </c>
      <c r="IQ87" t="s">
        <v>70</v>
      </c>
      <c r="IR87" t="s">
        <v>70</v>
      </c>
      <c r="IS87" t="s">
        <v>70</v>
      </c>
      <c r="IT87" t="s">
        <v>70</v>
      </c>
      <c r="IU87" t="s">
        <v>70</v>
      </c>
      <c r="IV87" t="s">
        <v>70</v>
      </c>
      <c r="IW87" t="s">
        <v>72</v>
      </c>
      <c r="IX87" t="s">
        <v>72</v>
      </c>
      <c r="IY87" t="s">
        <v>70</v>
      </c>
      <c r="IZ87" t="s">
        <v>72</v>
      </c>
      <c r="JA87" t="s">
        <v>2435</v>
      </c>
      <c r="JB87" t="s">
        <v>70</v>
      </c>
    </row>
    <row r="88" spans="1:262" x14ac:dyDescent="0.2">
      <c r="A88" s="5"/>
    </row>
    <row r="89" spans="1:262" s="22" customFormat="1" x14ac:dyDescent="0.2">
      <c r="A89" s="21" t="s">
        <v>2662</v>
      </c>
    </row>
    <row r="90" spans="1:262" x14ac:dyDescent="0.2">
      <c r="A90" s="5" t="s">
        <v>2177</v>
      </c>
      <c r="B90" t="s">
        <v>2178</v>
      </c>
      <c r="C90" t="s">
        <v>2179</v>
      </c>
      <c r="D90" s="6" t="s">
        <v>2180</v>
      </c>
      <c r="E90" t="s">
        <v>1927</v>
      </c>
      <c r="F90" t="s">
        <v>2181</v>
      </c>
      <c r="G90" t="s">
        <v>1920</v>
      </c>
      <c r="H90" t="s">
        <v>1922</v>
      </c>
      <c r="I90" t="s">
        <v>1921</v>
      </c>
      <c r="J90" t="s">
        <v>1921</v>
      </c>
      <c r="K90" t="s">
        <v>1921</v>
      </c>
      <c r="L90" t="s">
        <v>1920</v>
      </c>
      <c r="M90" t="s">
        <v>1920</v>
      </c>
      <c r="N90" t="s">
        <v>1920</v>
      </c>
      <c r="O90" t="s">
        <v>1922</v>
      </c>
      <c r="P90" t="s">
        <v>1922</v>
      </c>
      <c r="Q90" t="s">
        <v>1920</v>
      </c>
      <c r="R90" t="s">
        <v>1920</v>
      </c>
      <c r="S90" t="s">
        <v>1920</v>
      </c>
      <c r="T90" t="s">
        <v>1921</v>
      </c>
      <c r="U90" t="s">
        <v>1921</v>
      </c>
      <c r="V90">
        <v>8</v>
      </c>
      <c r="W90" t="s">
        <v>72</v>
      </c>
      <c r="AA90" t="s">
        <v>72</v>
      </c>
      <c r="AB90" t="s">
        <v>72</v>
      </c>
      <c r="AC90" t="s">
        <v>2182</v>
      </c>
      <c r="AD90" t="s">
        <v>1953</v>
      </c>
      <c r="AE90" t="s">
        <v>70</v>
      </c>
      <c r="AF90" t="s">
        <v>2183</v>
      </c>
      <c r="AG90" t="s">
        <v>70</v>
      </c>
      <c r="AH90" t="s">
        <v>1957</v>
      </c>
      <c r="AI90" t="s">
        <v>70</v>
      </c>
      <c r="AJ90" t="s">
        <v>70</v>
      </c>
      <c r="AK90" t="s">
        <v>70</v>
      </c>
      <c r="AL90" t="s">
        <v>70</v>
      </c>
      <c r="AM90" t="s">
        <v>70</v>
      </c>
      <c r="AO90" t="s">
        <v>70</v>
      </c>
      <c r="AP90" t="s">
        <v>70</v>
      </c>
      <c r="AQ90" t="s">
        <v>70</v>
      </c>
      <c r="AS90" t="s">
        <v>70</v>
      </c>
      <c r="AT90" t="s">
        <v>2184</v>
      </c>
      <c r="AU90" t="s">
        <v>206</v>
      </c>
      <c r="AV90" t="s">
        <v>70</v>
      </c>
      <c r="AW90" t="s">
        <v>70</v>
      </c>
      <c r="AX90" t="s">
        <v>70</v>
      </c>
      <c r="AY90" t="s">
        <v>70</v>
      </c>
      <c r="AZ90" t="s">
        <v>70</v>
      </c>
      <c r="BA90" t="s">
        <v>70</v>
      </c>
      <c r="BB90" t="s">
        <v>206</v>
      </c>
      <c r="BC90" t="s">
        <v>72</v>
      </c>
      <c r="BD90" t="s">
        <v>70</v>
      </c>
      <c r="BE90" t="s">
        <v>206</v>
      </c>
      <c r="BF90" t="s">
        <v>206</v>
      </c>
      <c r="BG90" t="s">
        <v>206</v>
      </c>
      <c r="BH90" t="s">
        <v>70</v>
      </c>
      <c r="BI90" t="s">
        <v>206</v>
      </c>
      <c r="BJ90" t="s">
        <v>206</v>
      </c>
      <c r="BL90" t="s">
        <v>70</v>
      </c>
      <c r="BM90" t="s">
        <v>2185</v>
      </c>
      <c r="FN90" t="s">
        <v>70</v>
      </c>
      <c r="FQ90" t="s">
        <v>2033</v>
      </c>
      <c r="FR90" t="s">
        <v>70</v>
      </c>
      <c r="FT90" t="s">
        <v>70</v>
      </c>
      <c r="FU90" t="s">
        <v>70</v>
      </c>
      <c r="FV90" t="s">
        <v>72</v>
      </c>
      <c r="FW90" t="s">
        <v>72</v>
      </c>
      <c r="FX90" t="s">
        <v>72</v>
      </c>
      <c r="FY90" t="s">
        <v>72</v>
      </c>
      <c r="GA90" t="s">
        <v>70</v>
      </c>
      <c r="GB90" t="s">
        <v>70</v>
      </c>
      <c r="GC90" t="s">
        <v>70</v>
      </c>
      <c r="GD90" t="s">
        <v>72</v>
      </c>
      <c r="GE90" t="s">
        <v>72</v>
      </c>
      <c r="GF90" t="s">
        <v>72</v>
      </c>
      <c r="GG90" t="s">
        <v>72</v>
      </c>
      <c r="GH90" t="s">
        <v>72</v>
      </c>
      <c r="GJ90" t="s">
        <v>72</v>
      </c>
      <c r="GK90" t="s">
        <v>72</v>
      </c>
      <c r="GL90" t="s">
        <v>70</v>
      </c>
      <c r="GM90" t="s">
        <v>70</v>
      </c>
      <c r="GN90" t="s">
        <v>72</v>
      </c>
      <c r="GO90" t="s">
        <v>72</v>
      </c>
      <c r="GP90" t="s">
        <v>72</v>
      </c>
      <c r="GQ90" t="s">
        <v>72</v>
      </c>
      <c r="GR90" t="s">
        <v>70</v>
      </c>
      <c r="GS90" t="s">
        <v>72</v>
      </c>
      <c r="GT90" t="s">
        <v>72</v>
      </c>
      <c r="GU90" t="s">
        <v>72</v>
      </c>
      <c r="GV90" t="s">
        <v>72</v>
      </c>
      <c r="GX90" t="s">
        <v>70</v>
      </c>
      <c r="GY90" t="s">
        <v>70</v>
      </c>
      <c r="GZ90" t="s">
        <v>70</v>
      </c>
      <c r="HA90" t="s">
        <v>70</v>
      </c>
      <c r="HB90" t="s">
        <v>72</v>
      </c>
      <c r="HC90" t="s">
        <v>70</v>
      </c>
      <c r="HD90" t="s">
        <v>70</v>
      </c>
      <c r="HE90" t="s">
        <v>70</v>
      </c>
      <c r="HF90" t="s">
        <v>70</v>
      </c>
      <c r="HG90" t="s">
        <v>70</v>
      </c>
      <c r="HI90" t="s">
        <v>70</v>
      </c>
      <c r="HK90" t="s">
        <v>70</v>
      </c>
      <c r="HL90" t="s">
        <v>70</v>
      </c>
      <c r="HM90" t="s">
        <v>105</v>
      </c>
      <c r="HN90" t="s">
        <v>105</v>
      </c>
      <c r="HO90" t="s">
        <v>105</v>
      </c>
      <c r="HP90" t="s">
        <v>105</v>
      </c>
      <c r="HQ90" t="s">
        <v>105</v>
      </c>
      <c r="HR90" t="s">
        <v>105</v>
      </c>
      <c r="HS90" t="s">
        <v>105</v>
      </c>
      <c r="HT90" t="s">
        <v>70</v>
      </c>
      <c r="HU90" t="s">
        <v>105</v>
      </c>
      <c r="HV90" t="s">
        <v>70</v>
      </c>
      <c r="HW90" t="s">
        <v>70</v>
      </c>
      <c r="HX90" t="s">
        <v>70</v>
      </c>
      <c r="HY90" t="s">
        <v>70</v>
      </c>
      <c r="HZ90" t="s">
        <v>72</v>
      </c>
      <c r="JB90" t="s">
        <v>72</v>
      </c>
    </row>
    <row r="91" spans="1:262" x14ac:dyDescent="0.2">
      <c r="A91" s="5" t="s">
        <v>2339</v>
      </c>
      <c r="B91" t="s">
        <v>2340</v>
      </c>
      <c r="C91" t="s">
        <v>2341</v>
      </c>
      <c r="D91" s="6" t="s">
        <v>2342</v>
      </c>
      <c r="E91" t="s">
        <v>1936</v>
      </c>
      <c r="F91" t="s">
        <v>2343</v>
      </c>
      <c r="G91" t="s">
        <v>1920</v>
      </c>
      <c r="H91" t="s">
        <v>1920</v>
      </c>
      <c r="I91" t="s">
        <v>1919</v>
      </c>
      <c r="J91" t="s">
        <v>1919</v>
      </c>
      <c r="K91" t="s">
        <v>1919</v>
      </c>
      <c r="L91" t="s">
        <v>1920</v>
      </c>
      <c r="M91" t="s">
        <v>1922</v>
      </c>
      <c r="N91" t="s">
        <v>1919</v>
      </c>
      <c r="O91" t="s">
        <v>1922</v>
      </c>
      <c r="P91" t="s">
        <v>1922</v>
      </c>
      <c r="Q91" t="s">
        <v>1920</v>
      </c>
      <c r="R91" t="s">
        <v>1920</v>
      </c>
      <c r="S91" t="s">
        <v>1920</v>
      </c>
      <c r="T91" t="s">
        <v>1920</v>
      </c>
      <c r="U91" t="s">
        <v>1919</v>
      </c>
      <c r="V91">
        <v>98</v>
      </c>
      <c r="W91" t="s">
        <v>72</v>
      </c>
      <c r="AA91" t="s">
        <v>70</v>
      </c>
      <c r="AB91" t="s">
        <v>72</v>
      </c>
      <c r="AC91" t="s">
        <v>2344</v>
      </c>
      <c r="AD91" t="s">
        <v>1956</v>
      </c>
      <c r="AE91" t="s">
        <v>70</v>
      </c>
      <c r="AF91" t="s">
        <v>2345</v>
      </c>
      <c r="AG91" t="s">
        <v>72</v>
      </c>
      <c r="BN91" t="s">
        <v>72</v>
      </c>
      <c r="CV91" t="s">
        <v>70</v>
      </c>
      <c r="CW91" t="s">
        <v>70</v>
      </c>
      <c r="CX91" t="s">
        <v>72</v>
      </c>
      <c r="CY91" t="s">
        <v>70</v>
      </c>
      <c r="CZ91" t="s">
        <v>70</v>
      </c>
      <c r="DA91" t="s">
        <v>72</v>
      </c>
      <c r="DB91" t="s">
        <v>72</v>
      </c>
      <c r="DC91" t="s">
        <v>70</v>
      </c>
      <c r="DD91" t="s">
        <v>72</v>
      </c>
      <c r="DE91" t="s">
        <v>70</v>
      </c>
      <c r="DF91" t="s">
        <v>70</v>
      </c>
      <c r="DG91" t="s">
        <v>70</v>
      </c>
      <c r="DH91" t="s">
        <v>70</v>
      </c>
      <c r="DI91" t="s">
        <v>72</v>
      </c>
      <c r="DJ91" t="s">
        <v>70</v>
      </c>
      <c r="DK91" t="s">
        <v>2346</v>
      </c>
      <c r="DL91" t="s">
        <v>70</v>
      </c>
      <c r="DM91" t="s">
        <v>72</v>
      </c>
      <c r="DN91" t="s">
        <v>72</v>
      </c>
      <c r="DO91" t="s">
        <v>70</v>
      </c>
      <c r="DP91" t="s">
        <v>72</v>
      </c>
      <c r="DQ91" t="s">
        <v>72</v>
      </c>
      <c r="DR91" t="s">
        <v>72</v>
      </c>
      <c r="DS91" t="s">
        <v>72</v>
      </c>
      <c r="DT91" t="s">
        <v>72</v>
      </c>
      <c r="DU91" t="s">
        <v>72</v>
      </c>
      <c r="DV91" t="s">
        <v>72</v>
      </c>
      <c r="EF91" t="s">
        <v>70</v>
      </c>
      <c r="EG91" t="s">
        <v>70</v>
      </c>
      <c r="EH91" t="s">
        <v>70</v>
      </c>
      <c r="EI91" t="s">
        <v>70</v>
      </c>
      <c r="EJ91" t="s">
        <v>72</v>
      </c>
      <c r="EK91" t="s">
        <v>70</v>
      </c>
      <c r="EL91" t="s">
        <v>70</v>
      </c>
      <c r="EM91" t="s">
        <v>72</v>
      </c>
      <c r="EN91" t="s">
        <v>70</v>
      </c>
      <c r="EO91" t="s">
        <v>70</v>
      </c>
      <c r="EP91" t="s">
        <v>72</v>
      </c>
      <c r="EQ91" t="s">
        <v>72</v>
      </c>
      <c r="ER91" t="s">
        <v>72</v>
      </c>
      <c r="ES91" t="s">
        <v>70</v>
      </c>
      <c r="ET91" t="s">
        <v>2347</v>
      </c>
      <c r="EU91" t="s">
        <v>70</v>
      </c>
      <c r="EV91" t="s">
        <v>72</v>
      </c>
      <c r="EW91" t="s">
        <v>72</v>
      </c>
      <c r="EX91" t="s">
        <v>70</v>
      </c>
      <c r="EY91" t="s">
        <v>72</v>
      </c>
      <c r="EZ91" t="s">
        <v>72</v>
      </c>
      <c r="FA91" t="s">
        <v>72</v>
      </c>
      <c r="FB91" t="s">
        <v>72</v>
      </c>
      <c r="FC91" t="s">
        <v>72</v>
      </c>
      <c r="FD91" t="s">
        <v>72</v>
      </c>
      <c r="FE91" t="s">
        <v>70</v>
      </c>
      <c r="FF91" t="s">
        <v>72</v>
      </c>
      <c r="FG91" t="s">
        <v>72</v>
      </c>
      <c r="FH91" t="s">
        <v>72</v>
      </c>
      <c r="FI91" t="s">
        <v>72</v>
      </c>
      <c r="FJ91" t="s">
        <v>70</v>
      </c>
      <c r="FK91" t="s">
        <v>72</v>
      </c>
      <c r="FL91" t="s">
        <v>2348</v>
      </c>
      <c r="FN91" t="s">
        <v>72</v>
      </c>
      <c r="FT91" t="s">
        <v>72</v>
      </c>
      <c r="GX91" t="s">
        <v>72</v>
      </c>
      <c r="HZ91" t="s">
        <v>72</v>
      </c>
      <c r="JA91" t="s">
        <v>2349</v>
      </c>
      <c r="JB91" t="s">
        <v>70</v>
      </c>
    </row>
    <row r="92" spans="1:262" x14ac:dyDescent="0.2">
      <c r="A92" s="5" t="s">
        <v>2350</v>
      </c>
      <c r="C92" t="s">
        <v>2341</v>
      </c>
      <c r="D92" s="6" t="s">
        <v>945</v>
      </c>
      <c r="E92" t="s">
        <v>1936</v>
      </c>
      <c r="F92" t="s">
        <v>2351</v>
      </c>
      <c r="G92" t="s">
        <v>1920</v>
      </c>
      <c r="H92" t="s">
        <v>1920</v>
      </c>
      <c r="I92" t="s">
        <v>1922</v>
      </c>
      <c r="J92" t="s">
        <v>1922</v>
      </c>
      <c r="K92" t="s">
        <v>1919</v>
      </c>
      <c r="L92" t="s">
        <v>1922</v>
      </c>
      <c r="M92" t="s">
        <v>1922</v>
      </c>
      <c r="N92" t="s">
        <v>1922</v>
      </c>
      <c r="O92" t="s">
        <v>1920</v>
      </c>
      <c r="P92" t="s">
        <v>1920</v>
      </c>
      <c r="Q92" t="s">
        <v>1922</v>
      </c>
      <c r="R92" t="s">
        <v>1922</v>
      </c>
      <c r="S92" t="s">
        <v>1922</v>
      </c>
      <c r="T92" t="s">
        <v>1920</v>
      </c>
      <c r="U92" t="s">
        <v>1919</v>
      </c>
      <c r="V92">
        <v>9</v>
      </c>
      <c r="W92" t="s">
        <v>70</v>
      </c>
      <c r="X92" t="s">
        <v>2344</v>
      </c>
      <c r="Y92" t="s">
        <v>1945</v>
      </c>
      <c r="Z92" t="s">
        <v>1980</v>
      </c>
      <c r="AB92" t="s">
        <v>72</v>
      </c>
      <c r="AC92" t="s">
        <v>2352</v>
      </c>
      <c r="AD92" t="s">
        <v>1945</v>
      </c>
      <c r="AE92" t="s">
        <v>70</v>
      </c>
      <c r="AF92" t="s">
        <v>2353</v>
      </c>
      <c r="AG92" t="s">
        <v>72</v>
      </c>
      <c r="BN92" t="s">
        <v>72</v>
      </c>
      <c r="CV92" t="s">
        <v>70</v>
      </c>
      <c r="CW92" t="s">
        <v>70</v>
      </c>
      <c r="CX92" t="s">
        <v>70</v>
      </c>
      <c r="CY92" t="s">
        <v>70</v>
      </c>
      <c r="CZ92" t="s">
        <v>70</v>
      </c>
      <c r="DA92" t="s">
        <v>72</v>
      </c>
      <c r="DB92" t="s">
        <v>72</v>
      </c>
      <c r="DC92" t="s">
        <v>70</v>
      </c>
      <c r="DD92" t="s">
        <v>72</v>
      </c>
      <c r="DE92" t="s">
        <v>70</v>
      </c>
      <c r="DF92" t="s">
        <v>70</v>
      </c>
      <c r="DG92" t="s">
        <v>72</v>
      </c>
      <c r="DH92" t="s">
        <v>72</v>
      </c>
      <c r="DI92" t="s">
        <v>72</v>
      </c>
      <c r="DJ92" t="s">
        <v>72</v>
      </c>
      <c r="DK92" t="s">
        <v>2354</v>
      </c>
      <c r="DL92" t="s">
        <v>70</v>
      </c>
      <c r="DM92" t="s">
        <v>72</v>
      </c>
      <c r="DN92" t="s">
        <v>72</v>
      </c>
      <c r="DO92" t="s">
        <v>70</v>
      </c>
      <c r="DQ92" t="s">
        <v>72</v>
      </c>
      <c r="DR92" t="s">
        <v>72</v>
      </c>
      <c r="DS92" t="s">
        <v>72</v>
      </c>
      <c r="DT92" t="s">
        <v>72</v>
      </c>
      <c r="DU92" t="s">
        <v>72</v>
      </c>
      <c r="DV92" t="s">
        <v>72</v>
      </c>
      <c r="EE92" t="s">
        <v>72</v>
      </c>
      <c r="FN92" t="s">
        <v>72</v>
      </c>
      <c r="FT92" t="s">
        <v>70</v>
      </c>
      <c r="FU92" t="s">
        <v>72</v>
      </c>
      <c r="GX92" t="s">
        <v>72</v>
      </c>
      <c r="HZ92" t="s">
        <v>72</v>
      </c>
      <c r="JA92" t="s">
        <v>2355</v>
      </c>
    </row>
    <row r="93" spans="1:262" x14ac:dyDescent="0.2">
      <c r="A93" s="5" t="s">
        <v>2356</v>
      </c>
      <c r="B93" t="s">
        <v>773</v>
      </c>
      <c r="C93" t="s">
        <v>2357</v>
      </c>
      <c r="D93" s="6" t="s">
        <v>2358</v>
      </c>
      <c r="E93" t="s">
        <v>1917</v>
      </c>
      <c r="F93" t="s">
        <v>2359</v>
      </c>
      <c r="G93" t="s">
        <v>1922</v>
      </c>
      <c r="H93" t="s">
        <v>1922</v>
      </c>
      <c r="I93" t="s">
        <v>1919</v>
      </c>
      <c r="J93" t="s">
        <v>1919</v>
      </c>
      <c r="K93" t="s">
        <v>1921</v>
      </c>
      <c r="L93" t="s">
        <v>1919</v>
      </c>
      <c r="M93" t="s">
        <v>1919</v>
      </c>
      <c r="N93" t="s">
        <v>1922</v>
      </c>
      <c r="O93" t="s">
        <v>1919</v>
      </c>
      <c r="P93" t="s">
        <v>1919</v>
      </c>
      <c r="Q93" t="s">
        <v>1920</v>
      </c>
      <c r="R93" t="s">
        <v>1920</v>
      </c>
      <c r="S93" t="s">
        <v>1920</v>
      </c>
      <c r="T93" t="s">
        <v>1920</v>
      </c>
      <c r="U93" t="s">
        <v>1919</v>
      </c>
      <c r="V93">
        <v>100</v>
      </c>
      <c r="W93" t="s">
        <v>72</v>
      </c>
      <c r="AA93" t="s">
        <v>70</v>
      </c>
      <c r="AB93" t="s">
        <v>70</v>
      </c>
      <c r="AD93" t="s">
        <v>1945</v>
      </c>
      <c r="AE93" t="s">
        <v>70</v>
      </c>
      <c r="AF93" t="s">
        <v>2360</v>
      </c>
      <c r="AG93" t="s">
        <v>72</v>
      </c>
      <c r="BN93" t="s">
        <v>70</v>
      </c>
      <c r="BO93" t="s">
        <v>72</v>
      </c>
      <c r="BP93" t="s">
        <v>72</v>
      </c>
      <c r="BQ93" t="s">
        <v>70</v>
      </c>
      <c r="BR93" t="s">
        <v>72</v>
      </c>
      <c r="BS93" t="s">
        <v>72</v>
      </c>
      <c r="BT93" t="s">
        <v>70</v>
      </c>
      <c r="BU93" t="s">
        <v>72</v>
      </c>
      <c r="BV93" t="s">
        <v>70</v>
      </c>
      <c r="BW93" t="s">
        <v>70</v>
      </c>
      <c r="BX93" t="s">
        <v>70</v>
      </c>
      <c r="BY93" t="s">
        <v>70</v>
      </c>
      <c r="BZ93" t="s">
        <v>70</v>
      </c>
      <c r="CA93" t="s">
        <v>70</v>
      </c>
      <c r="CC93" t="s">
        <v>70</v>
      </c>
      <c r="CD93" t="s">
        <v>72</v>
      </c>
      <c r="CE93" t="s">
        <v>72</v>
      </c>
      <c r="CF93" t="s">
        <v>70</v>
      </c>
      <c r="CG93" t="s">
        <v>70</v>
      </c>
      <c r="CH93" t="s">
        <v>70</v>
      </c>
      <c r="CI93" t="s">
        <v>72</v>
      </c>
      <c r="CJ93" t="s">
        <v>72</v>
      </c>
      <c r="CK93" t="s">
        <v>72</v>
      </c>
      <c r="CL93" t="s">
        <v>72</v>
      </c>
      <c r="CM93" t="s">
        <v>70</v>
      </c>
      <c r="CN93" t="s">
        <v>72</v>
      </c>
      <c r="CO93" t="s">
        <v>70</v>
      </c>
      <c r="CP93" t="s">
        <v>70</v>
      </c>
      <c r="CQ93" t="s">
        <v>70</v>
      </c>
      <c r="CR93" t="s">
        <v>70</v>
      </c>
      <c r="CS93" t="s">
        <v>72</v>
      </c>
      <c r="CT93" t="s">
        <v>2361</v>
      </c>
      <c r="CU93" t="s">
        <v>2362</v>
      </c>
      <c r="FN93" t="s">
        <v>72</v>
      </c>
      <c r="FT93" t="s">
        <v>70</v>
      </c>
      <c r="FU93" t="s">
        <v>72</v>
      </c>
      <c r="GX93" t="s">
        <v>72</v>
      </c>
      <c r="HZ93" t="s">
        <v>72</v>
      </c>
      <c r="JA93" t="s">
        <v>2363</v>
      </c>
      <c r="JB93" t="s">
        <v>72</v>
      </c>
    </row>
    <row r="94" spans="1:262" x14ac:dyDescent="0.2">
      <c r="A94" s="5" t="s">
        <v>2364</v>
      </c>
      <c r="B94" t="s">
        <v>773</v>
      </c>
      <c r="C94" t="s">
        <v>2357</v>
      </c>
      <c r="D94" s="6" t="s">
        <v>2365</v>
      </c>
      <c r="E94" t="s">
        <v>1936</v>
      </c>
      <c r="F94" t="s">
        <v>2366</v>
      </c>
      <c r="G94" t="s">
        <v>1919</v>
      </c>
      <c r="H94" t="s">
        <v>1919</v>
      </c>
      <c r="I94" t="s">
        <v>1921</v>
      </c>
      <c r="J94" t="s">
        <v>1921</v>
      </c>
      <c r="K94" t="s">
        <v>1919</v>
      </c>
      <c r="L94" t="s">
        <v>1919</v>
      </c>
      <c r="M94" t="s">
        <v>1919</v>
      </c>
      <c r="N94" t="s">
        <v>1921</v>
      </c>
      <c r="O94" t="s">
        <v>1919</v>
      </c>
      <c r="P94" t="s">
        <v>1919</v>
      </c>
      <c r="Q94" t="s">
        <v>1921</v>
      </c>
      <c r="R94" t="s">
        <v>1921</v>
      </c>
      <c r="S94" t="s">
        <v>1921</v>
      </c>
      <c r="T94" t="s">
        <v>1921</v>
      </c>
      <c r="U94" t="s">
        <v>1919</v>
      </c>
      <c r="V94">
        <v>100</v>
      </c>
      <c r="W94" t="s">
        <v>72</v>
      </c>
      <c r="AA94" t="s">
        <v>72</v>
      </c>
      <c r="AB94" t="s">
        <v>72</v>
      </c>
      <c r="AC94" t="s">
        <v>2367</v>
      </c>
      <c r="AD94" t="s">
        <v>1956</v>
      </c>
      <c r="AE94" t="s">
        <v>70</v>
      </c>
      <c r="AF94" t="s">
        <v>2368</v>
      </c>
      <c r="AG94" t="s">
        <v>72</v>
      </c>
      <c r="BN94" t="s">
        <v>72</v>
      </c>
      <c r="CV94" t="s">
        <v>70</v>
      </c>
      <c r="CW94" t="s">
        <v>72</v>
      </c>
      <c r="CX94" t="s">
        <v>72</v>
      </c>
      <c r="CY94" t="s">
        <v>70</v>
      </c>
      <c r="CZ94" t="s">
        <v>70</v>
      </c>
      <c r="DA94" t="s">
        <v>72</v>
      </c>
      <c r="DB94" t="s">
        <v>72</v>
      </c>
      <c r="DC94" t="s">
        <v>70</v>
      </c>
      <c r="DE94" t="s">
        <v>70</v>
      </c>
      <c r="DF94" t="s">
        <v>70</v>
      </c>
      <c r="DG94" t="s">
        <v>70</v>
      </c>
      <c r="DH94" t="s">
        <v>70</v>
      </c>
      <c r="DI94" t="s">
        <v>70</v>
      </c>
      <c r="DJ94" t="s">
        <v>70</v>
      </c>
      <c r="DK94" t="s">
        <v>2369</v>
      </c>
      <c r="DL94" t="s">
        <v>70</v>
      </c>
      <c r="DM94" t="s">
        <v>72</v>
      </c>
      <c r="DN94" t="s">
        <v>72</v>
      </c>
      <c r="DO94" t="s">
        <v>70</v>
      </c>
      <c r="DP94" t="s">
        <v>72</v>
      </c>
      <c r="DQ94" t="s">
        <v>72</v>
      </c>
      <c r="DR94" t="s">
        <v>72</v>
      </c>
      <c r="DS94" t="s">
        <v>72</v>
      </c>
      <c r="DT94" t="s">
        <v>72</v>
      </c>
      <c r="DU94" t="s">
        <v>72</v>
      </c>
      <c r="DV94" t="s">
        <v>70</v>
      </c>
      <c r="DW94" t="s">
        <v>72</v>
      </c>
      <c r="DX94" t="s">
        <v>70</v>
      </c>
      <c r="DY94" t="s">
        <v>70</v>
      </c>
      <c r="DZ94" t="s">
        <v>70</v>
      </c>
      <c r="EA94" t="s">
        <v>70</v>
      </c>
      <c r="EB94" t="s">
        <v>72</v>
      </c>
      <c r="EC94" t="s">
        <v>2370</v>
      </c>
      <c r="ED94" t="s">
        <v>2371</v>
      </c>
      <c r="FN94" t="s">
        <v>72</v>
      </c>
      <c r="FT94" t="s">
        <v>70</v>
      </c>
      <c r="FU94" t="s">
        <v>72</v>
      </c>
      <c r="GX94" t="s">
        <v>72</v>
      </c>
      <c r="HZ94" t="s">
        <v>72</v>
      </c>
      <c r="JA94" t="s">
        <v>2372</v>
      </c>
    </row>
    <row r="95" spans="1:262" x14ac:dyDescent="0.2">
      <c r="A95" s="5" t="s">
        <v>2373</v>
      </c>
      <c r="B95" t="s">
        <v>995</v>
      </c>
      <c r="C95" t="s">
        <v>2374</v>
      </c>
      <c r="D95" s="6" t="s">
        <v>2375</v>
      </c>
      <c r="E95" t="s">
        <v>1917</v>
      </c>
      <c r="F95" t="s">
        <v>2376</v>
      </c>
      <c r="G95" t="s">
        <v>1921</v>
      </c>
      <c r="H95" t="s">
        <v>1919</v>
      </c>
      <c r="I95" t="s">
        <v>1922</v>
      </c>
      <c r="J95" t="s">
        <v>1920</v>
      </c>
      <c r="K95" t="s">
        <v>1922</v>
      </c>
      <c r="L95" t="s">
        <v>1921</v>
      </c>
      <c r="M95" t="s">
        <v>1921</v>
      </c>
      <c r="N95" t="s">
        <v>1919</v>
      </c>
      <c r="O95" t="s">
        <v>1922</v>
      </c>
      <c r="P95" t="s">
        <v>1920</v>
      </c>
      <c r="Q95" t="s">
        <v>1921</v>
      </c>
      <c r="R95" t="s">
        <v>1921</v>
      </c>
      <c r="S95" t="s">
        <v>1921</v>
      </c>
      <c r="T95" t="s">
        <v>1921</v>
      </c>
      <c r="U95" t="s">
        <v>1921</v>
      </c>
      <c r="V95">
        <v>100</v>
      </c>
      <c r="W95" t="s">
        <v>72</v>
      </c>
      <c r="AA95" t="s">
        <v>70</v>
      </c>
      <c r="AB95" t="s">
        <v>70</v>
      </c>
      <c r="AD95" t="s">
        <v>1945</v>
      </c>
      <c r="AE95" t="s">
        <v>72</v>
      </c>
      <c r="AG95" t="s">
        <v>72</v>
      </c>
      <c r="BN95" t="s">
        <v>72</v>
      </c>
      <c r="CV95" t="s">
        <v>70</v>
      </c>
      <c r="CW95" t="s">
        <v>70</v>
      </c>
      <c r="CX95" t="s">
        <v>70</v>
      </c>
      <c r="CY95" t="s">
        <v>70</v>
      </c>
      <c r="CZ95" t="s">
        <v>70</v>
      </c>
      <c r="DA95" t="s">
        <v>70</v>
      </c>
      <c r="DB95" t="s">
        <v>70</v>
      </c>
      <c r="DC95" t="s">
        <v>70</v>
      </c>
      <c r="DD95" t="s">
        <v>70</v>
      </c>
      <c r="DE95" t="s">
        <v>70</v>
      </c>
      <c r="DF95" t="s">
        <v>70</v>
      </c>
      <c r="DG95" t="s">
        <v>70</v>
      </c>
      <c r="DH95" t="s">
        <v>70</v>
      </c>
      <c r="DI95" t="s">
        <v>70</v>
      </c>
      <c r="DJ95" t="s">
        <v>70</v>
      </c>
      <c r="DK95" t="s">
        <v>2377</v>
      </c>
      <c r="DL95" t="s">
        <v>70</v>
      </c>
      <c r="DM95" t="s">
        <v>70</v>
      </c>
      <c r="DN95" t="s">
        <v>70</v>
      </c>
      <c r="DO95" t="s">
        <v>70</v>
      </c>
      <c r="DP95" t="s">
        <v>70</v>
      </c>
      <c r="DQ95" t="s">
        <v>70</v>
      </c>
      <c r="DR95" t="s">
        <v>70</v>
      </c>
      <c r="DS95" t="s">
        <v>70</v>
      </c>
      <c r="DT95" t="s">
        <v>70</v>
      </c>
      <c r="DU95" t="s">
        <v>70</v>
      </c>
      <c r="DV95" t="s">
        <v>70</v>
      </c>
      <c r="DW95" t="s">
        <v>70</v>
      </c>
      <c r="DX95" t="s">
        <v>70</v>
      </c>
      <c r="DY95" t="s">
        <v>70</v>
      </c>
      <c r="DZ95" t="s">
        <v>70</v>
      </c>
      <c r="EA95" t="s">
        <v>206</v>
      </c>
      <c r="EB95" t="s">
        <v>206</v>
      </c>
      <c r="EC95" t="s">
        <v>2378</v>
      </c>
      <c r="ED95" t="s">
        <v>2379</v>
      </c>
      <c r="FN95" t="s">
        <v>72</v>
      </c>
      <c r="FT95" t="s">
        <v>70</v>
      </c>
      <c r="FU95" t="s">
        <v>70</v>
      </c>
      <c r="FV95" t="s">
        <v>70</v>
      </c>
      <c r="FW95" t="s">
        <v>70</v>
      </c>
      <c r="FX95" t="s">
        <v>70</v>
      </c>
      <c r="FY95" t="s">
        <v>70</v>
      </c>
      <c r="FZ95" t="s">
        <v>2380</v>
      </c>
      <c r="GA95" t="s">
        <v>70</v>
      </c>
      <c r="GB95" t="s">
        <v>70</v>
      </c>
      <c r="GC95" t="s">
        <v>70</v>
      </c>
      <c r="GD95" t="s">
        <v>70</v>
      </c>
      <c r="GE95" t="s">
        <v>70</v>
      </c>
      <c r="GF95" t="s">
        <v>70</v>
      </c>
      <c r="GG95" t="s">
        <v>70</v>
      </c>
      <c r="GH95" t="s">
        <v>70</v>
      </c>
      <c r="GI95" t="s">
        <v>2381</v>
      </c>
      <c r="GJ95" t="s">
        <v>70</v>
      </c>
      <c r="GK95" t="s">
        <v>72</v>
      </c>
      <c r="GL95" t="s">
        <v>72</v>
      </c>
      <c r="GM95" t="s">
        <v>72</v>
      </c>
      <c r="GN95" t="s">
        <v>206</v>
      </c>
      <c r="GO95" t="s">
        <v>72</v>
      </c>
      <c r="GP95" t="s">
        <v>72</v>
      </c>
      <c r="GQ95" t="s">
        <v>72</v>
      </c>
      <c r="GR95" t="s">
        <v>70</v>
      </c>
      <c r="GS95" t="s">
        <v>70</v>
      </c>
      <c r="GT95" t="s">
        <v>70</v>
      </c>
      <c r="GU95" t="s">
        <v>70</v>
      </c>
      <c r="GV95" t="s">
        <v>72</v>
      </c>
      <c r="GW95" t="s">
        <v>2382</v>
      </c>
      <c r="GX95" t="s">
        <v>70</v>
      </c>
      <c r="GY95" t="s">
        <v>70</v>
      </c>
      <c r="GZ95" t="s">
        <v>70</v>
      </c>
      <c r="HA95" t="s">
        <v>70</v>
      </c>
      <c r="HB95" t="s">
        <v>70</v>
      </c>
      <c r="HC95" t="s">
        <v>70</v>
      </c>
      <c r="HD95" t="s">
        <v>72</v>
      </c>
      <c r="HK95" t="s">
        <v>70</v>
      </c>
      <c r="HL95" t="s">
        <v>72</v>
      </c>
      <c r="HM95" t="s">
        <v>70</v>
      </c>
      <c r="HN95" t="s">
        <v>70</v>
      </c>
      <c r="HO95" t="s">
        <v>70</v>
      </c>
      <c r="HP95" t="s">
        <v>70</v>
      </c>
      <c r="HQ95" t="s">
        <v>70</v>
      </c>
      <c r="HR95" t="s">
        <v>70</v>
      </c>
      <c r="HS95" t="s">
        <v>70</v>
      </c>
      <c r="HT95" t="s">
        <v>70</v>
      </c>
      <c r="HU95" t="s">
        <v>105</v>
      </c>
      <c r="HV95" t="s">
        <v>105</v>
      </c>
      <c r="HW95" t="s">
        <v>105</v>
      </c>
      <c r="HX95" t="s">
        <v>105</v>
      </c>
      <c r="HY95" t="s">
        <v>70</v>
      </c>
      <c r="HZ95" t="s">
        <v>70</v>
      </c>
      <c r="IA95" t="s">
        <v>70</v>
      </c>
      <c r="IB95" t="s">
        <v>70</v>
      </c>
      <c r="IC95" t="s">
        <v>70</v>
      </c>
      <c r="IE95" t="s">
        <v>70</v>
      </c>
      <c r="IF95" t="s">
        <v>70</v>
      </c>
      <c r="IG95" t="s">
        <v>70</v>
      </c>
      <c r="IH95" t="s">
        <v>105</v>
      </c>
      <c r="II95" t="s">
        <v>70</v>
      </c>
      <c r="IJ95" t="s">
        <v>105</v>
      </c>
      <c r="IK95" t="s">
        <v>105</v>
      </c>
      <c r="IL95" t="s">
        <v>70</v>
      </c>
      <c r="IM95" t="s">
        <v>70</v>
      </c>
      <c r="IN95" t="s">
        <v>70</v>
      </c>
      <c r="IO95" t="s">
        <v>70</v>
      </c>
      <c r="IP95" t="s">
        <v>70</v>
      </c>
      <c r="IQ95" t="s">
        <v>70</v>
      </c>
      <c r="IR95" t="s">
        <v>70</v>
      </c>
      <c r="IS95" t="s">
        <v>70</v>
      </c>
      <c r="IT95" t="s">
        <v>70</v>
      </c>
      <c r="IU95" t="s">
        <v>70</v>
      </c>
      <c r="IV95" t="s">
        <v>70</v>
      </c>
      <c r="IW95" t="s">
        <v>70</v>
      </c>
      <c r="IX95" t="s">
        <v>70</v>
      </c>
      <c r="IY95" t="s">
        <v>105</v>
      </c>
      <c r="IZ95" t="s">
        <v>70</v>
      </c>
      <c r="JA95" t="s">
        <v>2383</v>
      </c>
      <c r="JB95" t="s">
        <v>72</v>
      </c>
    </row>
    <row r="96" spans="1:262" x14ac:dyDescent="0.2">
      <c r="A96" s="5" t="s">
        <v>2653</v>
      </c>
      <c r="B96" t="s">
        <v>995</v>
      </c>
      <c r="C96" t="s">
        <v>2374</v>
      </c>
      <c r="D96" s="6" t="s">
        <v>2375</v>
      </c>
      <c r="E96" t="s">
        <v>1917</v>
      </c>
      <c r="F96" t="s">
        <v>2376</v>
      </c>
      <c r="G96" t="s">
        <v>1921</v>
      </c>
      <c r="H96" t="s">
        <v>1919</v>
      </c>
      <c r="I96" t="s">
        <v>1922</v>
      </c>
      <c r="J96" t="s">
        <v>1920</v>
      </c>
      <c r="K96" t="s">
        <v>1922</v>
      </c>
      <c r="L96" t="s">
        <v>1921</v>
      </c>
      <c r="M96" t="s">
        <v>1921</v>
      </c>
      <c r="N96" t="s">
        <v>1919</v>
      </c>
      <c r="O96" t="s">
        <v>1922</v>
      </c>
      <c r="P96" t="s">
        <v>1920</v>
      </c>
      <c r="Q96" t="s">
        <v>1921</v>
      </c>
      <c r="R96" t="s">
        <v>1921</v>
      </c>
      <c r="S96" t="s">
        <v>1921</v>
      </c>
      <c r="T96" t="s">
        <v>1921</v>
      </c>
      <c r="U96" t="s">
        <v>1921</v>
      </c>
      <c r="V96">
        <v>100</v>
      </c>
      <c r="W96" t="s">
        <v>72</v>
      </c>
      <c r="AA96" t="s">
        <v>70</v>
      </c>
      <c r="AB96" t="s">
        <v>70</v>
      </c>
      <c r="AD96" t="s">
        <v>1945</v>
      </c>
      <c r="AE96" t="s">
        <v>72</v>
      </c>
      <c r="AG96" t="s">
        <v>72</v>
      </c>
      <c r="BN96" t="s">
        <v>72</v>
      </c>
      <c r="CV96" t="s">
        <v>70</v>
      </c>
      <c r="CW96" t="s">
        <v>70</v>
      </c>
      <c r="CX96" t="s">
        <v>70</v>
      </c>
      <c r="CY96" t="s">
        <v>70</v>
      </c>
      <c r="CZ96" t="s">
        <v>70</v>
      </c>
      <c r="DA96" t="s">
        <v>70</v>
      </c>
      <c r="DB96" t="s">
        <v>70</v>
      </c>
      <c r="DC96" t="s">
        <v>70</v>
      </c>
      <c r="DD96" t="s">
        <v>70</v>
      </c>
      <c r="DE96" t="s">
        <v>70</v>
      </c>
      <c r="DF96" t="s">
        <v>70</v>
      </c>
      <c r="DG96" t="s">
        <v>70</v>
      </c>
      <c r="DH96" t="s">
        <v>70</v>
      </c>
      <c r="DI96" t="s">
        <v>70</v>
      </c>
      <c r="DJ96" t="s">
        <v>70</v>
      </c>
      <c r="DK96" t="s">
        <v>2377</v>
      </c>
      <c r="DL96" t="s">
        <v>70</v>
      </c>
      <c r="DM96" t="s">
        <v>70</v>
      </c>
      <c r="DN96" t="s">
        <v>70</v>
      </c>
      <c r="DO96" t="s">
        <v>70</v>
      </c>
      <c r="DP96" t="s">
        <v>70</v>
      </c>
      <c r="DQ96" t="s">
        <v>70</v>
      </c>
      <c r="DR96" t="s">
        <v>70</v>
      </c>
      <c r="DS96" t="s">
        <v>70</v>
      </c>
      <c r="DT96" t="s">
        <v>70</v>
      </c>
      <c r="DU96" t="s">
        <v>70</v>
      </c>
      <c r="DV96" t="s">
        <v>70</v>
      </c>
      <c r="DW96" t="s">
        <v>70</v>
      </c>
      <c r="DX96" t="s">
        <v>70</v>
      </c>
      <c r="DY96" t="s">
        <v>70</v>
      </c>
      <c r="DZ96" t="s">
        <v>70</v>
      </c>
      <c r="EA96" t="s">
        <v>206</v>
      </c>
      <c r="EB96" t="s">
        <v>206</v>
      </c>
      <c r="EC96" t="s">
        <v>2378</v>
      </c>
      <c r="ED96" t="s">
        <v>2379</v>
      </c>
      <c r="FN96" t="s">
        <v>72</v>
      </c>
      <c r="FT96" t="s">
        <v>70</v>
      </c>
      <c r="FU96" t="s">
        <v>70</v>
      </c>
      <c r="FV96" t="s">
        <v>70</v>
      </c>
      <c r="FW96" t="s">
        <v>70</v>
      </c>
      <c r="FX96" t="s">
        <v>70</v>
      </c>
      <c r="FY96" t="s">
        <v>70</v>
      </c>
      <c r="FZ96" t="s">
        <v>2380</v>
      </c>
      <c r="GA96" t="s">
        <v>70</v>
      </c>
      <c r="GB96" t="s">
        <v>70</v>
      </c>
      <c r="GC96" t="s">
        <v>70</v>
      </c>
      <c r="GD96" t="s">
        <v>70</v>
      </c>
      <c r="GE96" t="s">
        <v>70</v>
      </c>
      <c r="GF96" t="s">
        <v>70</v>
      </c>
      <c r="GG96" t="s">
        <v>70</v>
      </c>
      <c r="GH96" t="s">
        <v>70</v>
      </c>
      <c r="GI96" t="s">
        <v>2381</v>
      </c>
      <c r="GJ96" t="s">
        <v>70</v>
      </c>
      <c r="GK96" t="s">
        <v>72</v>
      </c>
      <c r="GL96" t="s">
        <v>72</v>
      </c>
      <c r="GM96" t="s">
        <v>72</v>
      </c>
      <c r="GN96" t="s">
        <v>206</v>
      </c>
      <c r="GO96" t="s">
        <v>72</v>
      </c>
      <c r="GP96" t="s">
        <v>72</v>
      </c>
      <c r="GQ96" t="s">
        <v>72</v>
      </c>
      <c r="GR96" t="s">
        <v>70</v>
      </c>
      <c r="GS96" t="s">
        <v>70</v>
      </c>
      <c r="GT96" t="s">
        <v>70</v>
      </c>
      <c r="GU96" t="s">
        <v>70</v>
      </c>
      <c r="GV96" t="s">
        <v>72</v>
      </c>
      <c r="GW96" t="s">
        <v>2382</v>
      </c>
      <c r="GX96" t="s">
        <v>70</v>
      </c>
      <c r="GY96" t="s">
        <v>70</v>
      </c>
      <c r="GZ96" t="s">
        <v>70</v>
      </c>
      <c r="HA96" t="s">
        <v>70</v>
      </c>
      <c r="HB96" t="s">
        <v>70</v>
      </c>
      <c r="HC96" t="s">
        <v>70</v>
      </c>
      <c r="HD96" t="s">
        <v>72</v>
      </c>
      <c r="HK96" t="s">
        <v>70</v>
      </c>
      <c r="HL96" t="s">
        <v>72</v>
      </c>
      <c r="HM96" t="s">
        <v>70</v>
      </c>
      <c r="HN96" t="s">
        <v>70</v>
      </c>
      <c r="HO96" t="s">
        <v>70</v>
      </c>
      <c r="HP96" t="s">
        <v>70</v>
      </c>
      <c r="HQ96" t="s">
        <v>70</v>
      </c>
      <c r="HR96" t="s">
        <v>70</v>
      </c>
      <c r="HS96" t="s">
        <v>70</v>
      </c>
      <c r="HT96" t="s">
        <v>70</v>
      </c>
      <c r="HU96" t="s">
        <v>105</v>
      </c>
      <c r="HV96" t="s">
        <v>105</v>
      </c>
      <c r="HW96" t="s">
        <v>105</v>
      </c>
      <c r="HX96" t="s">
        <v>105</v>
      </c>
      <c r="HY96" t="s">
        <v>70</v>
      </c>
      <c r="HZ96" t="s">
        <v>70</v>
      </c>
      <c r="IA96" t="s">
        <v>70</v>
      </c>
      <c r="IB96" t="s">
        <v>70</v>
      </c>
      <c r="IC96" t="s">
        <v>70</v>
      </c>
      <c r="IE96" t="s">
        <v>70</v>
      </c>
      <c r="IF96" t="s">
        <v>70</v>
      </c>
      <c r="IG96" t="s">
        <v>70</v>
      </c>
      <c r="IH96" t="s">
        <v>105</v>
      </c>
      <c r="II96" t="s">
        <v>70</v>
      </c>
      <c r="IJ96" t="s">
        <v>105</v>
      </c>
      <c r="IK96" t="s">
        <v>105</v>
      </c>
      <c r="IL96" t="s">
        <v>70</v>
      </c>
      <c r="IM96" t="s">
        <v>70</v>
      </c>
      <c r="IN96" t="s">
        <v>70</v>
      </c>
      <c r="IO96" t="s">
        <v>70</v>
      </c>
      <c r="IP96" t="s">
        <v>70</v>
      </c>
      <c r="IQ96" t="s">
        <v>70</v>
      </c>
      <c r="IR96" t="s">
        <v>70</v>
      </c>
      <c r="IS96" t="s">
        <v>70</v>
      </c>
      <c r="IT96" t="s">
        <v>70</v>
      </c>
      <c r="IU96" t="s">
        <v>70</v>
      </c>
      <c r="IV96" t="s">
        <v>70</v>
      </c>
      <c r="IW96" t="s">
        <v>70</v>
      </c>
      <c r="IX96" t="s">
        <v>70</v>
      </c>
      <c r="IY96" t="s">
        <v>105</v>
      </c>
      <c r="IZ96" t="s">
        <v>70</v>
      </c>
      <c r="JA96" t="s">
        <v>2383</v>
      </c>
      <c r="JB96" t="s">
        <v>72</v>
      </c>
    </row>
    <row r="97" spans="1:262" x14ac:dyDescent="0.2">
      <c r="A97" s="5" t="s">
        <v>2384</v>
      </c>
      <c r="B97" t="s">
        <v>2385</v>
      </c>
      <c r="C97" t="s">
        <v>2386</v>
      </c>
      <c r="D97" s="6" t="s">
        <v>2387</v>
      </c>
      <c r="E97" t="s">
        <v>1936</v>
      </c>
      <c r="F97" t="s">
        <v>2388</v>
      </c>
      <c r="G97" t="s">
        <v>1921</v>
      </c>
      <c r="H97" t="s">
        <v>1919</v>
      </c>
      <c r="I97" t="s">
        <v>1919</v>
      </c>
      <c r="J97" t="s">
        <v>1919</v>
      </c>
      <c r="K97" t="s">
        <v>1919</v>
      </c>
      <c r="L97" t="s">
        <v>1921</v>
      </c>
      <c r="M97" t="s">
        <v>1921</v>
      </c>
      <c r="N97" t="s">
        <v>1922</v>
      </c>
      <c r="O97" t="s">
        <v>1919</v>
      </c>
      <c r="P97" t="s">
        <v>1919</v>
      </c>
      <c r="Q97" t="s">
        <v>1921</v>
      </c>
      <c r="R97" t="s">
        <v>1921</v>
      </c>
      <c r="S97" t="s">
        <v>1921</v>
      </c>
      <c r="T97" t="s">
        <v>1921</v>
      </c>
      <c r="U97" t="s">
        <v>1919</v>
      </c>
      <c r="V97">
        <v>100</v>
      </c>
      <c r="W97" t="s">
        <v>72</v>
      </c>
      <c r="AA97" t="s">
        <v>72</v>
      </c>
      <c r="AB97" t="s">
        <v>72</v>
      </c>
      <c r="AC97" t="s">
        <v>2389</v>
      </c>
      <c r="AD97" t="s">
        <v>1939</v>
      </c>
      <c r="AE97" t="s">
        <v>70</v>
      </c>
      <c r="AF97" t="s">
        <v>2390</v>
      </c>
      <c r="AG97" t="s">
        <v>70</v>
      </c>
      <c r="AH97" t="s">
        <v>2064</v>
      </c>
      <c r="AI97" t="s">
        <v>70</v>
      </c>
      <c r="AJ97" t="s">
        <v>72</v>
      </c>
      <c r="AK97" t="s">
        <v>72</v>
      </c>
      <c r="AL97" t="s">
        <v>70</v>
      </c>
      <c r="AM97" t="s">
        <v>70</v>
      </c>
      <c r="AN97" t="s">
        <v>70</v>
      </c>
      <c r="AO97" t="s">
        <v>70</v>
      </c>
      <c r="AP97" t="s">
        <v>70</v>
      </c>
      <c r="AQ97" t="s">
        <v>70</v>
      </c>
      <c r="AR97" t="s">
        <v>70</v>
      </c>
      <c r="AS97" t="s">
        <v>70</v>
      </c>
      <c r="AT97" t="s">
        <v>2391</v>
      </c>
      <c r="AU97" t="s">
        <v>70</v>
      </c>
      <c r="AV97" t="s">
        <v>70</v>
      </c>
      <c r="AW97" t="s">
        <v>72</v>
      </c>
      <c r="AX97" t="s">
        <v>72</v>
      </c>
      <c r="AY97" t="s">
        <v>70</v>
      </c>
      <c r="AZ97" t="s">
        <v>70</v>
      </c>
      <c r="BA97" t="s">
        <v>70</v>
      </c>
      <c r="BB97" t="s">
        <v>70</v>
      </c>
      <c r="BC97" t="s">
        <v>70</v>
      </c>
      <c r="BD97" t="s">
        <v>70</v>
      </c>
      <c r="BE97" t="s">
        <v>70</v>
      </c>
      <c r="BF97" t="s">
        <v>70</v>
      </c>
      <c r="BG97" t="s">
        <v>70</v>
      </c>
      <c r="BH97" t="s">
        <v>70</v>
      </c>
      <c r="BI97" t="s">
        <v>72</v>
      </c>
      <c r="BJ97" t="s">
        <v>72</v>
      </c>
      <c r="BK97" t="s">
        <v>2392</v>
      </c>
      <c r="BL97" t="s">
        <v>72</v>
      </c>
      <c r="BM97" t="s">
        <v>2393</v>
      </c>
      <c r="FN97" t="s">
        <v>70</v>
      </c>
      <c r="FO97" t="s">
        <v>70</v>
      </c>
      <c r="FP97" t="s">
        <v>70</v>
      </c>
      <c r="FQ97" t="s">
        <v>2008</v>
      </c>
      <c r="FR97" t="s">
        <v>70</v>
      </c>
      <c r="FS97" t="s">
        <v>2394</v>
      </c>
      <c r="FT97" t="s">
        <v>70</v>
      </c>
      <c r="FU97" t="s">
        <v>70</v>
      </c>
      <c r="FV97" t="s">
        <v>70</v>
      </c>
      <c r="FW97" t="s">
        <v>70</v>
      </c>
      <c r="FX97" t="s">
        <v>70</v>
      </c>
      <c r="FY97" t="s">
        <v>70</v>
      </c>
      <c r="FZ97" t="s">
        <v>2395</v>
      </c>
      <c r="GA97" t="s">
        <v>70</v>
      </c>
      <c r="GB97" t="s">
        <v>70</v>
      </c>
      <c r="GC97" t="s">
        <v>70</v>
      </c>
      <c r="GD97" t="s">
        <v>70</v>
      </c>
      <c r="GE97" t="s">
        <v>70</v>
      </c>
      <c r="GF97" t="s">
        <v>70</v>
      </c>
      <c r="GG97" t="s">
        <v>70</v>
      </c>
      <c r="GH97" t="s">
        <v>70</v>
      </c>
      <c r="GI97" t="s">
        <v>2396</v>
      </c>
      <c r="GJ97" t="s">
        <v>70</v>
      </c>
      <c r="GK97" t="s">
        <v>70</v>
      </c>
      <c r="GL97" t="s">
        <v>206</v>
      </c>
      <c r="GM97" t="s">
        <v>72</v>
      </c>
      <c r="GN97" t="s">
        <v>72</v>
      </c>
      <c r="GO97" t="s">
        <v>70</v>
      </c>
      <c r="GP97" t="s">
        <v>72</v>
      </c>
      <c r="GQ97" t="s">
        <v>72</v>
      </c>
      <c r="GR97" t="s">
        <v>70</v>
      </c>
      <c r="GS97" t="s">
        <v>72</v>
      </c>
      <c r="GT97" t="s">
        <v>70</v>
      </c>
      <c r="GU97" t="s">
        <v>72</v>
      </c>
      <c r="GV97" t="s">
        <v>206</v>
      </c>
      <c r="GW97" t="s">
        <v>2397</v>
      </c>
      <c r="GX97" t="s">
        <v>70</v>
      </c>
      <c r="GY97" t="s">
        <v>70</v>
      </c>
      <c r="GZ97" t="s">
        <v>72</v>
      </c>
      <c r="HA97" t="s">
        <v>206</v>
      </c>
      <c r="HB97" t="s">
        <v>70</v>
      </c>
      <c r="HC97" t="s">
        <v>72</v>
      </c>
      <c r="HD97" t="s">
        <v>70</v>
      </c>
      <c r="HE97" t="s">
        <v>105</v>
      </c>
      <c r="HF97" t="s">
        <v>105</v>
      </c>
      <c r="HG97" t="s">
        <v>72</v>
      </c>
      <c r="HH97" t="s">
        <v>70</v>
      </c>
      <c r="HI97" t="s">
        <v>72</v>
      </c>
      <c r="HJ97" t="s">
        <v>2398</v>
      </c>
      <c r="HK97" t="s">
        <v>70</v>
      </c>
      <c r="HL97" t="s">
        <v>70</v>
      </c>
      <c r="HM97" t="s">
        <v>70</v>
      </c>
      <c r="HN97" t="s">
        <v>70</v>
      </c>
      <c r="HO97" t="s">
        <v>70</v>
      </c>
      <c r="HP97" t="s">
        <v>70</v>
      </c>
      <c r="HQ97" t="s">
        <v>70</v>
      </c>
      <c r="HR97" t="s">
        <v>70</v>
      </c>
      <c r="HS97" t="s">
        <v>70</v>
      </c>
      <c r="HT97" t="s">
        <v>70</v>
      </c>
      <c r="HU97" t="s">
        <v>70</v>
      </c>
      <c r="HV97" t="s">
        <v>70</v>
      </c>
      <c r="HW97" t="s">
        <v>70</v>
      </c>
      <c r="HX97" t="s">
        <v>70</v>
      </c>
      <c r="HY97" t="s">
        <v>70</v>
      </c>
      <c r="HZ97" t="s">
        <v>70</v>
      </c>
      <c r="IA97" t="s">
        <v>70</v>
      </c>
      <c r="IB97" t="s">
        <v>206</v>
      </c>
      <c r="IC97" t="s">
        <v>72</v>
      </c>
      <c r="ID97" t="s">
        <v>70</v>
      </c>
      <c r="IE97" t="s">
        <v>72</v>
      </c>
      <c r="IF97" t="s">
        <v>70</v>
      </c>
      <c r="IG97" t="s">
        <v>105</v>
      </c>
      <c r="IH97" t="s">
        <v>70</v>
      </c>
      <c r="II97" t="s">
        <v>70</v>
      </c>
      <c r="IJ97" t="s">
        <v>70</v>
      </c>
      <c r="IK97" t="s">
        <v>70</v>
      </c>
      <c r="IL97" t="s">
        <v>70</v>
      </c>
      <c r="IM97" t="s">
        <v>70</v>
      </c>
      <c r="IN97" t="s">
        <v>70</v>
      </c>
      <c r="IO97" t="s">
        <v>70</v>
      </c>
      <c r="IP97" t="s">
        <v>70</v>
      </c>
      <c r="IQ97" t="s">
        <v>70</v>
      </c>
      <c r="IR97" t="s">
        <v>70</v>
      </c>
      <c r="IS97" t="s">
        <v>70</v>
      </c>
      <c r="IT97" t="s">
        <v>70</v>
      </c>
      <c r="IU97" t="s">
        <v>70</v>
      </c>
      <c r="IV97" t="s">
        <v>70</v>
      </c>
      <c r="IW97" t="s">
        <v>70</v>
      </c>
      <c r="IX97" t="s">
        <v>70</v>
      </c>
      <c r="IY97" t="s">
        <v>70</v>
      </c>
      <c r="IZ97" t="s">
        <v>70</v>
      </c>
      <c r="JA97" t="s">
        <v>2399</v>
      </c>
      <c r="JB97" t="s">
        <v>72</v>
      </c>
    </row>
    <row r="98" spans="1:262" x14ac:dyDescent="0.2">
      <c r="A98" s="5" t="s">
        <v>2419</v>
      </c>
      <c r="B98" t="s">
        <v>995</v>
      </c>
      <c r="C98" t="s">
        <v>1151</v>
      </c>
      <c r="D98" s="6" t="s">
        <v>2420</v>
      </c>
      <c r="E98" t="s">
        <v>1936</v>
      </c>
      <c r="F98" t="s">
        <v>2421</v>
      </c>
      <c r="G98" t="s">
        <v>1920</v>
      </c>
      <c r="H98" t="s">
        <v>1920</v>
      </c>
      <c r="I98" t="s">
        <v>1922</v>
      </c>
      <c r="J98" t="s">
        <v>1922</v>
      </c>
      <c r="K98" t="s">
        <v>1922</v>
      </c>
      <c r="L98" t="s">
        <v>1922</v>
      </c>
      <c r="M98" t="s">
        <v>1922</v>
      </c>
      <c r="N98" t="s">
        <v>1922</v>
      </c>
      <c r="O98" t="s">
        <v>1920</v>
      </c>
      <c r="P98" t="s">
        <v>1920</v>
      </c>
      <c r="Q98" t="s">
        <v>1922</v>
      </c>
      <c r="R98" t="s">
        <v>1922</v>
      </c>
      <c r="S98" t="s">
        <v>1922</v>
      </c>
      <c r="T98" t="s">
        <v>1922</v>
      </c>
      <c r="U98" t="s">
        <v>1922</v>
      </c>
      <c r="V98">
        <v>64</v>
      </c>
      <c r="W98" t="s">
        <v>70</v>
      </c>
      <c r="X98" t="s">
        <v>2422</v>
      </c>
      <c r="Y98" t="s">
        <v>1939</v>
      </c>
      <c r="Z98" t="s">
        <v>1980</v>
      </c>
      <c r="AA98" t="s">
        <v>72</v>
      </c>
      <c r="AB98" t="s">
        <v>72</v>
      </c>
      <c r="AC98" t="s">
        <v>2423</v>
      </c>
      <c r="AD98" t="s">
        <v>1939</v>
      </c>
      <c r="AE98" t="s">
        <v>72</v>
      </c>
      <c r="AG98" t="s">
        <v>70</v>
      </c>
      <c r="AH98" t="s">
        <v>1957</v>
      </c>
      <c r="AI98" t="s">
        <v>70</v>
      </c>
      <c r="AJ98" t="s">
        <v>72</v>
      </c>
      <c r="AK98" t="s">
        <v>72</v>
      </c>
      <c r="AL98" t="s">
        <v>70</v>
      </c>
      <c r="AM98" t="s">
        <v>70</v>
      </c>
      <c r="AO98" t="s">
        <v>70</v>
      </c>
      <c r="AP98" t="s">
        <v>72</v>
      </c>
      <c r="AQ98" t="s">
        <v>72</v>
      </c>
      <c r="AR98" t="s">
        <v>72</v>
      </c>
      <c r="AS98" t="s">
        <v>70</v>
      </c>
      <c r="AT98" t="s">
        <v>2424</v>
      </c>
      <c r="AU98" t="s">
        <v>72</v>
      </c>
      <c r="AV98" t="s">
        <v>70</v>
      </c>
      <c r="AW98" t="s">
        <v>72</v>
      </c>
      <c r="AX98" t="s">
        <v>206</v>
      </c>
      <c r="AY98" t="s">
        <v>70</v>
      </c>
      <c r="AZ98" t="s">
        <v>70</v>
      </c>
      <c r="BA98" t="s">
        <v>70</v>
      </c>
      <c r="BB98" t="s">
        <v>72</v>
      </c>
      <c r="BC98" t="s">
        <v>70</v>
      </c>
      <c r="BD98" t="s">
        <v>70</v>
      </c>
      <c r="BE98" t="s">
        <v>70</v>
      </c>
      <c r="BF98" t="s">
        <v>70</v>
      </c>
      <c r="BG98" t="s">
        <v>70</v>
      </c>
      <c r="BH98" t="s">
        <v>70</v>
      </c>
      <c r="BI98" t="s">
        <v>70</v>
      </c>
      <c r="BJ98" t="s">
        <v>70</v>
      </c>
      <c r="BK98" t="s">
        <v>2425</v>
      </c>
      <c r="BL98" t="s">
        <v>70</v>
      </c>
      <c r="BM98" t="s">
        <v>1076</v>
      </c>
      <c r="FN98" t="s">
        <v>70</v>
      </c>
      <c r="FO98" t="s">
        <v>70</v>
      </c>
      <c r="FP98" t="s">
        <v>70</v>
      </c>
      <c r="FQ98" t="s">
        <v>2008</v>
      </c>
      <c r="FR98" t="s">
        <v>72</v>
      </c>
      <c r="FS98" t="s">
        <v>922</v>
      </c>
      <c r="FT98" t="s">
        <v>70</v>
      </c>
      <c r="FU98" t="s">
        <v>70</v>
      </c>
      <c r="FV98" t="s">
        <v>70</v>
      </c>
      <c r="FW98" t="s">
        <v>70</v>
      </c>
      <c r="FX98" t="s">
        <v>70</v>
      </c>
      <c r="FY98" t="s">
        <v>70</v>
      </c>
      <c r="FZ98" t="s">
        <v>2426</v>
      </c>
      <c r="GA98" t="s">
        <v>72</v>
      </c>
      <c r="GB98" t="s">
        <v>72</v>
      </c>
      <c r="GC98" t="s">
        <v>72</v>
      </c>
      <c r="GD98" t="s">
        <v>70</v>
      </c>
      <c r="GE98" t="s">
        <v>70</v>
      </c>
      <c r="GF98" t="s">
        <v>70</v>
      </c>
      <c r="GG98" t="s">
        <v>70</v>
      </c>
      <c r="GH98" t="s">
        <v>206</v>
      </c>
      <c r="GI98" t="s">
        <v>2426</v>
      </c>
      <c r="GJ98" t="s">
        <v>70</v>
      </c>
      <c r="GK98" t="s">
        <v>72</v>
      </c>
      <c r="GL98" t="s">
        <v>70</v>
      </c>
      <c r="GM98" t="s">
        <v>70</v>
      </c>
      <c r="GN98" t="s">
        <v>70</v>
      </c>
      <c r="GO98" t="s">
        <v>70</v>
      </c>
      <c r="GP98" t="s">
        <v>70</v>
      </c>
      <c r="GQ98" t="s">
        <v>70</v>
      </c>
      <c r="GR98" t="s">
        <v>70</v>
      </c>
      <c r="GS98" t="s">
        <v>206</v>
      </c>
      <c r="GT98" t="s">
        <v>70</v>
      </c>
      <c r="GU98" t="s">
        <v>70</v>
      </c>
      <c r="GV98" t="s">
        <v>72</v>
      </c>
      <c r="GW98" t="s">
        <v>922</v>
      </c>
      <c r="GX98" t="s">
        <v>70</v>
      </c>
      <c r="GY98" t="s">
        <v>70</v>
      </c>
      <c r="GZ98" t="s">
        <v>70</v>
      </c>
      <c r="HA98" t="s">
        <v>70</v>
      </c>
      <c r="HB98" t="s">
        <v>70</v>
      </c>
      <c r="HC98" t="s">
        <v>72</v>
      </c>
      <c r="HD98" t="s">
        <v>72</v>
      </c>
      <c r="HK98" t="s">
        <v>70</v>
      </c>
      <c r="HL98" t="s">
        <v>70</v>
      </c>
      <c r="HM98" t="s">
        <v>70</v>
      </c>
      <c r="HN98" t="s">
        <v>70</v>
      </c>
      <c r="HO98" t="s">
        <v>70</v>
      </c>
      <c r="HP98" t="s">
        <v>70</v>
      </c>
      <c r="HQ98" t="s">
        <v>70</v>
      </c>
      <c r="HR98" t="s">
        <v>70</v>
      </c>
      <c r="HS98" t="s">
        <v>70</v>
      </c>
      <c r="HT98" t="s">
        <v>70</v>
      </c>
      <c r="HU98" t="s">
        <v>70</v>
      </c>
      <c r="HV98" t="s">
        <v>70</v>
      </c>
      <c r="HW98" t="s">
        <v>70</v>
      </c>
      <c r="HX98" t="s">
        <v>70</v>
      </c>
      <c r="HY98" t="s">
        <v>70</v>
      </c>
      <c r="HZ98" t="s">
        <v>70</v>
      </c>
      <c r="IA98" t="s">
        <v>70</v>
      </c>
      <c r="IB98" t="s">
        <v>70</v>
      </c>
      <c r="IC98" t="s">
        <v>70</v>
      </c>
      <c r="ID98" t="s">
        <v>70</v>
      </c>
      <c r="IE98" t="s">
        <v>206</v>
      </c>
      <c r="IF98" t="s">
        <v>72</v>
      </c>
      <c r="IM98" t="s">
        <v>70</v>
      </c>
      <c r="IN98" t="s">
        <v>70</v>
      </c>
      <c r="IO98" t="s">
        <v>70</v>
      </c>
      <c r="IP98" t="s">
        <v>70</v>
      </c>
      <c r="IQ98" t="s">
        <v>70</v>
      </c>
      <c r="IR98" t="s">
        <v>70</v>
      </c>
      <c r="IS98" t="s">
        <v>70</v>
      </c>
      <c r="IT98" t="s">
        <v>70</v>
      </c>
      <c r="IU98" t="s">
        <v>70</v>
      </c>
      <c r="IV98" t="s">
        <v>70</v>
      </c>
      <c r="IW98" t="s">
        <v>70</v>
      </c>
      <c r="IX98" t="s">
        <v>70</v>
      </c>
      <c r="IY98" t="s">
        <v>70</v>
      </c>
      <c r="IZ98" t="s">
        <v>70</v>
      </c>
      <c r="JA98" t="s">
        <v>2427</v>
      </c>
      <c r="JB98" t="s">
        <v>72</v>
      </c>
    </row>
    <row r="99" spans="1:262" x14ac:dyDescent="0.2">
      <c r="A99" s="5" t="s">
        <v>2412</v>
      </c>
      <c r="B99" t="s">
        <v>2413</v>
      </c>
      <c r="C99" t="s">
        <v>2414</v>
      </c>
      <c r="D99" s="6" t="s">
        <v>2415</v>
      </c>
      <c r="E99" t="s">
        <v>1917</v>
      </c>
      <c r="G99" t="s">
        <v>1921</v>
      </c>
      <c r="H99" t="s">
        <v>1919</v>
      </c>
      <c r="I99" t="s">
        <v>1919</v>
      </c>
      <c r="J99" t="s">
        <v>1919</v>
      </c>
      <c r="K99" t="s">
        <v>1919</v>
      </c>
      <c r="L99" t="s">
        <v>1921</v>
      </c>
      <c r="M99" t="s">
        <v>1921</v>
      </c>
      <c r="N99" t="s">
        <v>1919</v>
      </c>
      <c r="O99" t="s">
        <v>1919</v>
      </c>
      <c r="P99" t="s">
        <v>1919</v>
      </c>
      <c r="Q99" t="s">
        <v>1921</v>
      </c>
      <c r="R99" t="s">
        <v>1921</v>
      </c>
      <c r="S99" t="s">
        <v>1921</v>
      </c>
      <c r="T99" t="s">
        <v>1921</v>
      </c>
      <c r="U99" t="s">
        <v>1919</v>
      </c>
      <c r="V99">
        <v>100</v>
      </c>
      <c r="W99" t="s">
        <v>72</v>
      </c>
      <c r="AA99" t="s">
        <v>72</v>
      </c>
      <c r="AB99" t="s">
        <v>72</v>
      </c>
      <c r="AC99" t="s">
        <v>2416</v>
      </c>
      <c r="AD99" t="s">
        <v>1956</v>
      </c>
      <c r="AE99" t="s">
        <v>70</v>
      </c>
      <c r="AF99" t="s">
        <v>2417</v>
      </c>
      <c r="AG99" t="s">
        <v>70</v>
      </c>
      <c r="AH99" t="s">
        <v>2064</v>
      </c>
      <c r="AI99" t="s">
        <v>70</v>
      </c>
      <c r="AJ99" t="s">
        <v>72</v>
      </c>
      <c r="AK99" t="s">
        <v>72</v>
      </c>
      <c r="AL99" t="s">
        <v>72</v>
      </c>
      <c r="AM99" t="s">
        <v>70</v>
      </c>
      <c r="AN99" t="s">
        <v>70</v>
      </c>
      <c r="AO99" t="s">
        <v>70</v>
      </c>
      <c r="AP99" t="s">
        <v>70</v>
      </c>
      <c r="AQ99" t="s">
        <v>70</v>
      </c>
      <c r="AR99" t="s">
        <v>70</v>
      </c>
      <c r="AS99" t="s">
        <v>70</v>
      </c>
      <c r="AT99" t="s">
        <v>1224</v>
      </c>
      <c r="AU99" t="s">
        <v>70</v>
      </c>
      <c r="AV99" t="s">
        <v>70</v>
      </c>
      <c r="AW99" t="s">
        <v>72</v>
      </c>
      <c r="AX99" t="s">
        <v>72</v>
      </c>
      <c r="AY99" t="s">
        <v>206</v>
      </c>
      <c r="AZ99" t="s">
        <v>70</v>
      </c>
      <c r="BA99" t="s">
        <v>70</v>
      </c>
      <c r="BB99" t="s">
        <v>70</v>
      </c>
      <c r="BC99" t="s">
        <v>70</v>
      </c>
      <c r="BD99" t="s">
        <v>70</v>
      </c>
      <c r="BE99" t="s">
        <v>70</v>
      </c>
      <c r="BF99" t="s">
        <v>70</v>
      </c>
      <c r="BG99" t="s">
        <v>206</v>
      </c>
      <c r="BH99" t="s">
        <v>206</v>
      </c>
      <c r="BI99" t="s">
        <v>72</v>
      </c>
      <c r="BJ99" t="s">
        <v>72</v>
      </c>
      <c r="BK99" t="s">
        <v>2418</v>
      </c>
      <c r="BL99" t="s">
        <v>72</v>
      </c>
      <c r="BM99" t="s">
        <v>1224</v>
      </c>
      <c r="FN99" t="s">
        <v>72</v>
      </c>
      <c r="FT99" t="s">
        <v>70</v>
      </c>
      <c r="FU99" t="s">
        <v>70</v>
      </c>
      <c r="FV99" t="s">
        <v>72</v>
      </c>
      <c r="FW99" t="s">
        <v>72</v>
      </c>
      <c r="FX99" t="s">
        <v>72</v>
      </c>
      <c r="FY99" t="s">
        <v>72</v>
      </c>
      <c r="FZ99" t="s">
        <v>1224</v>
      </c>
      <c r="GA99" t="s">
        <v>70</v>
      </c>
      <c r="GB99" t="s">
        <v>206</v>
      </c>
      <c r="GC99" t="s">
        <v>206</v>
      </c>
      <c r="GD99" t="s">
        <v>70</v>
      </c>
      <c r="GE99" t="s">
        <v>70</v>
      </c>
      <c r="GF99" t="s">
        <v>70</v>
      </c>
      <c r="GG99" t="s">
        <v>70</v>
      </c>
      <c r="GH99" t="s">
        <v>70</v>
      </c>
    </row>
    <row r="101" spans="1:262" s="22" customFormat="1" x14ac:dyDescent="0.2">
      <c r="A101" s="21" t="s">
        <v>2663</v>
      </c>
    </row>
    <row r="102" spans="1:262" x14ac:dyDescent="0.2">
      <c r="A102" s="5" t="s">
        <v>2071</v>
      </c>
      <c r="B102" t="s">
        <v>67</v>
      </c>
      <c r="C102" t="s">
        <v>2072</v>
      </c>
      <c r="D102" s="6" t="s">
        <v>2073</v>
      </c>
      <c r="E102" t="s">
        <v>1917</v>
      </c>
      <c r="F102" t="s">
        <v>2074</v>
      </c>
      <c r="G102" t="s">
        <v>1919</v>
      </c>
      <c r="H102" t="s">
        <v>1919</v>
      </c>
      <c r="I102" t="s">
        <v>1919</v>
      </c>
      <c r="J102" t="s">
        <v>1919</v>
      </c>
      <c r="K102" t="s">
        <v>1920</v>
      </c>
      <c r="L102" t="s">
        <v>1919</v>
      </c>
      <c r="M102" t="s">
        <v>1921</v>
      </c>
      <c r="N102" t="s">
        <v>1919</v>
      </c>
      <c r="O102" t="s">
        <v>1920</v>
      </c>
      <c r="P102" t="s">
        <v>1920</v>
      </c>
      <c r="Q102" t="s">
        <v>1919</v>
      </c>
      <c r="R102" t="s">
        <v>1921</v>
      </c>
      <c r="S102" t="s">
        <v>1921</v>
      </c>
      <c r="T102" t="s">
        <v>1920</v>
      </c>
      <c r="U102" t="s">
        <v>1922</v>
      </c>
      <c r="V102">
        <v>0</v>
      </c>
      <c r="W102" t="s">
        <v>72</v>
      </c>
      <c r="AA102" t="s">
        <v>72</v>
      </c>
      <c r="AB102" t="s">
        <v>72</v>
      </c>
      <c r="AC102" t="s">
        <v>1672</v>
      </c>
      <c r="AD102" t="s">
        <v>1939</v>
      </c>
      <c r="AE102" t="s">
        <v>70</v>
      </c>
      <c r="AF102" t="s">
        <v>2075</v>
      </c>
      <c r="AG102" t="s">
        <v>70</v>
      </c>
      <c r="AH102" t="s">
        <v>2076</v>
      </c>
      <c r="AI102" t="s">
        <v>70</v>
      </c>
      <c r="AJ102" t="s">
        <v>70</v>
      </c>
      <c r="AK102" t="s">
        <v>72</v>
      </c>
      <c r="AL102" t="s">
        <v>70</v>
      </c>
      <c r="AM102" t="s">
        <v>70</v>
      </c>
      <c r="AN102" t="s">
        <v>70</v>
      </c>
      <c r="AO102" t="s">
        <v>70</v>
      </c>
      <c r="AP102" t="s">
        <v>70</v>
      </c>
      <c r="AQ102" t="s">
        <v>70</v>
      </c>
      <c r="AR102" t="s">
        <v>72</v>
      </c>
      <c r="AS102" t="s">
        <v>70</v>
      </c>
      <c r="AT102" t="s">
        <v>2077</v>
      </c>
      <c r="AU102" t="s">
        <v>72</v>
      </c>
      <c r="AV102" t="s">
        <v>70</v>
      </c>
      <c r="AW102" t="s">
        <v>72</v>
      </c>
      <c r="AX102" t="s">
        <v>72</v>
      </c>
      <c r="AY102" t="s">
        <v>70</v>
      </c>
      <c r="AZ102" t="s">
        <v>70</v>
      </c>
      <c r="BA102" t="s">
        <v>70</v>
      </c>
      <c r="BB102" t="s">
        <v>72</v>
      </c>
      <c r="BC102" t="s">
        <v>70</v>
      </c>
      <c r="BD102" t="s">
        <v>70</v>
      </c>
      <c r="BE102" t="s">
        <v>70</v>
      </c>
      <c r="BF102" t="s">
        <v>70</v>
      </c>
      <c r="BG102" t="s">
        <v>70</v>
      </c>
      <c r="BH102" t="s">
        <v>70</v>
      </c>
      <c r="BI102" t="s">
        <v>72</v>
      </c>
      <c r="BJ102" t="s">
        <v>72</v>
      </c>
      <c r="BK102" t="s">
        <v>2078</v>
      </c>
      <c r="BL102" t="s">
        <v>70</v>
      </c>
      <c r="BM102" t="s">
        <v>2079</v>
      </c>
      <c r="FN102" t="s">
        <v>70</v>
      </c>
      <c r="FO102" t="s">
        <v>70</v>
      </c>
      <c r="FP102" t="s">
        <v>70</v>
      </c>
      <c r="FQ102" t="s">
        <v>2033</v>
      </c>
      <c r="FR102" t="s">
        <v>72</v>
      </c>
      <c r="FS102" t="s">
        <v>2080</v>
      </c>
      <c r="FT102" t="s">
        <v>70</v>
      </c>
      <c r="FU102" t="s">
        <v>70</v>
      </c>
      <c r="FV102" t="s">
        <v>72</v>
      </c>
      <c r="FW102" t="s">
        <v>72</v>
      </c>
      <c r="FX102" t="s">
        <v>72</v>
      </c>
      <c r="FY102" t="s">
        <v>72</v>
      </c>
      <c r="FZ102" t="s">
        <v>2081</v>
      </c>
      <c r="GA102" t="s">
        <v>70</v>
      </c>
      <c r="GB102" t="s">
        <v>70</v>
      </c>
      <c r="GC102" t="s">
        <v>70</v>
      </c>
      <c r="GD102" t="s">
        <v>70</v>
      </c>
      <c r="GE102" t="s">
        <v>70</v>
      </c>
      <c r="GF102" t="s">
        <v>70</v>
      </c>
      <c r="GG102" t="s">
        <v>70</v>
      </c>
      <c r="GH102" t="s">
        <v>70</v>
      </c>
      <c r="GI102" t="s">
        <v>2082</v>
      </c>
      <c r="GJ102" t="s">
        <v>70</v>
      </c>
      <c r="GK102" t="s">
        <v>70</v>
      </c>
      <c r="GL102" t="s">
        <v>70</v>
      </c>
      <c r="GM102" t="s">
        <v>70</v>
      </c>
      <c r="GN102" t="s">
        <v>70</v>
      </c>
      <c r="GO102" t="s">
        <v>70</v>
      </c>
      <c r="GP102" t="s">
        <v>70</v>
      </c>
      <c r="GQ102" t="s">
        <v>70</v>
      </c>
      <c r="GR102" t="s">
        <v>70</v>
      </c>
      <c r="GS102" t="s">
        <v>70</v>
      </c>
      <c r="GT102" t="s">
        <v>70</v>
      </c>
      <c r="GU102" t="s">
        <v>206</v>
      </c>
      <c r="GV102" t="s">
        <v>70</v>
      </c>
      <c r="GW102" t="s">
        <v>2083</v>
      </c>
      <c r="GX102" t="s">
        <v>70</v>
      </c>
      <c r="GY102" t="s">
        <v>70</v>
      </c>
      <c r="GZ102" t="s">
        <v>70</v>
      </c>
      <c r="HA102" t="s">
        <v>70</v>
      </c>
      <c r="HB102" t="s">
        <v>70</v>
      </c>
      <c r="HC102" t="s">
        <v>70</v>
      </c>
      <c r="HD102" t="s">
        <v>72</v>
      </c>
      <c r="HK102" t="s">
        <v>70</v>
      </c>
      <c r="HL102" t="s">
        <v>72</v>
      </c>
      <c r="HM102" t="s">
        <v>70</v>
      </c>
      <c r="HN102" t="s">
        <v>70</v>
      </c>
      <c r="HO102" t="s">
        <v>70</v>
      </c>
      <c r="HP102" t="s">
        <v>70</v>
      </c>
      <c r="HQ102" t="s">
        <v>70</v>
      </c>
      <c r="HR102" t="s">
        <v>70</v>
      </c>
      <c r="HS102" t="s">
        <v>70</v>
      </c>
      <c r="HT102" t="s">
        <v>70</v>
      </c>
      <c r="HU102" t="s">
        <v>70</v>
      </c>
      <c r="HV102" t="s">
        <v>70</v>
      </c>
      <c r="HW102" t="s">
        <v>70</v>
      </c>
      <c r="HX102" t="s">
        <v>70</v>
      </c>
      <c r="HY102" t="s">
        <v>72</v>
      </c>
      <c r="HZ102" t="s">
        <v>70</v>
      </c>
      <c r="IA102" t="s">
        <v>70</v>
      </c>
      <c r="IB102" t="s">
        <v>70</v>
      </c>
      <c r="IC102" t="s">
        <v>70</v>
      </c>
      <c r="ID102" t="s">
        <v>70</v>
      </c>
      <c r="IE102" t="s">
        <v>70</v>
      </c>
      <c r="IF102" t="s">
        <v>72</v>
      </c>
      <c r="IM102" t="s">
        <v>70</v>
      </c>
      <c r="IN102" t="s">
        <v>70</v>
      </c>
      <c r="IO102" t="s">
        <v>70</v>
      </c>
      <c r="IP102" t="s">
        <v>70</v>
      </c>
      <c r="IQ102" t="s">
        <v>105</v>
      </c>
      <c r="IR102" t="s">
        <v>70</v>
      </c>
      <c r="IS102" t="s">
        <v>70</v>
      </c>
      <c r="IT102" t="s">
        <v>70</v>
      </c>
      <c r="IU102" t="s">
        <v>105</v>
      </c>
      <c r="IV102" t="s">
        <v>105</v>
      </c>
      <c r="IW102" t="s">
        <v>72</v>
      </c>
      <c r="IX102" t="s">
        <v>72</v>
      </c>
      <c r="IY102" t="s">
        <v>72</v>
      </c>
      <c r="IZ102" t="s">
        <v>72</v>
      </c>
      <c r="JA102" t="s">
        <v>2084</v>
      </c>
      <c r="JB102" t="s">
        <v>70</v>
      </c>
    </row>
    <row r="103" spans="1:262" x14ac:dyDescent="0.2">
      <c r="A103" s="5" t="s">
        <v>2085</v>
      </c>
      <c r="B103" t="s">
        <v>2086</v>
      </c>
      <c r="C103" t="s">
        <v>2087</v>
      </c>
      <c r="D103" s="6" t="s">
        <v>2088</v>
      </c>
      <c r="E103" t="s">
        <v>1936</v>
      </c>
      <c r="F103" t="s">
        <v>2089</v>
      </c>
      <c r="G103" t="s">
        <v>1921</v>
      </c>
      <c r="H103" t="s">
        <v>1920</v>
      </c>
      <c r="I103" t="s">
        <v>1919</v>
      </c>
      <c r="J103" t="s">
        <v>1919</v>
      </c>
      <c r="K103" t="s">
        <v>1920</v>
      </c>
      <c r="L103" t="s">
        <v>1922</v>
      </c>
      <c r="M103" t="s">
        <v>1922</v>
      </c>
      <c r="N103" t="s">
        <v>1920</v>
      </c>
      <c r="O103" t="s">
        <v>1922</v>
      </c>
      <c r="P103" t="s">
        <v>1922</v>
      </c>
      <c r="Q103" t="s">
        <v>1922</v>
      </c>
      <c r="R103" t="s">
        <v>1922</v>
      </c>
      <c r="S103" t="s">
        <v>1922</v>
      </c>
      <c r="T103" t="s">
        <v>1922</v>
      </c>
      <c r="U103" t="s">
        <v>1922</v>
      </c>
      <c r="W103" t="s">
        <v>72</v>
      </c>
      <c r="AA103" t="s">
        <v>70</v>
      </c>
      <c r="AB103" t="s">
        <v>70</v>
      </c>
      <c r="AD103" t="s">
        <v>1956</v>
      </c>
      <c r="AE103" t="s">
        <v>70</v>
      </c>
      <c r="AF103" t="s">
        <v>2090</v>
      </c>
      <c r="AG103" t="s">
        <v>72</v>
      </c>
      <c r="BN103" t="s">
        <v>70</v>
      </c>
      <c r="BO103" t="s">
        <v>70</v>
      </c>
      <c r="BP103" t="s">
        <v>70</v>
      </c>
      <c r="BQ103" t="s">
        <v>70</v>
      </c>
      <c r="BV103" t="s">
        <v>72</v>
      </c>
      <c r="BX103" t="s">
        <v>70</v>
      </c>
      <c r="BY103" t="s">
        <v>70</v>
      </c>
      <c r="BZ103" t="s">
        <v>70</v>
      </c>
      <c r="CA103" t="s">
        <v>70</v>
      </c>
      <c r="CB103" t="s">
        <v>2091</v>
      </c>
      <c r="CC103" t="s">
        <v>70</v>
      </c>
      <c r="CD103" t="s">
        <v>70</v>
      </c>
      <c r="CE103" t="s">
        <v>70</v>
      </c>
      <c r="CF103" t="s">
        <v>70</v>
      </c>
      <c r="CG103" t="s">
        <v>70</v>
      </c>
      <c r="CH103" t="s">
        <v>206</v>
      </c>
      <c r="CI103" t="s">
        <v>70</v>
      </c>
      <c r="CJ103" t="s">
        <v>206</v>
      </c>
      <c r="CK103" t="s">
        <v>206</v>
      </c>
      <c r="CL103" t="s">
        <v>70</v>
      </c>
      <c r="CM103" t="s">
        <v>70</v>
      </c>
      <c r="CN103" t="s">
        <v>70</v>
      </c>
      <c r="CO103" t="s">
        <v>70</v>
      </c>
      <c r="CP103" t="s">
        <v>70</v>
      </c>
      <c r="CQ103" t="s">
        <v>70</v>
      </c>
      <c r="CR103" t="s">
        <v>72</v>
      </c>
      <c r="CS103" t="s">
        <v>72</v>
      </c>
      <c r="CT103" t="s">
        <v>2092</v>
      </c>
      <c r="CU103" t="s">
        <v>2093</v>
      </c>
      <c r="FN103" t="s">
        <v>70</v>
      </c>
      <c r="FO103" t="s">
        <v>72</v>
      </c>
      <c r="FP103" t="s">
        <v>70</v>
      </c>
      <c r="FQ103" t="s">
        <v>2094</v>
      </c>
      <c r="FR103" t="s">
        <v>72</v>
      </c>
      <c r="FS103" t="s">
        <v>2095</v>
      </c>
      <c r="FT103" t="s">
        <v>70</v>
      </c>
      <c r="FU103" t="s">
        <v>70</v>
      </c>
      <c r="FV103" t="s">
        <v>70</v>
      </c>
      <c r="FW103" t="s">
        <v>70</v>
      </c>
      <c r="FX103" t="s">
        <v>70</v>
      </c>
      <c r="FY103" t="s">
        <v>70</v>
      </c>
      <c r="FZ103" t="s">
        <v>2096</v>
      </c>
      <c r="GA103" t="s">
        <v>70</v>
      </c>
      <c r="GB103" t="s">
        <v>70</v>
      </c>
      <c r="GC103" t="s">
        <v>70</v>
      </c>
      <c r="GD103" t="s">
        <v>70</v>
      </c>
      <c r="GE103" t="s">
        <v>70</v>
      </c>
      <c r="GF103" t="s">
        <v>70</v>
      </c>
      <c r="GG103" t="s">
        <v>70</v>
      </c>
      <c r="GH103" t="s">
        <v>70</v>
      </c>
      <c r="GI103" t="s">
        <v>2097</v>
      </c>
      <c r="GJ103" t="s">
        <v>70</v>
      </c>
      <c r="GK103" t="s">
        <v>70</v>
      </c>
      <c r="GL103" t="s">
        <v>70</v>
      </c>
      <c r="GM103" t="s">
        <v>206</v>
      </c>
      <c r="GN103" t="s">
        <v>206</v>
      </c>
      <c r="GO103" t="s">
        <v>70</v>
      </c>
      <c r="GP103" t="s">
        <v>70</v>
      </c>
      <c r="GQ103" t="s">
        <v>70</v>
      </c>
      <c r="GR103" t="s">
        <v>70</v>
      </c>
      <c r="GS103" t="s">
        <v>206</v>
      </c>
      <c r="GT103" t="s">
        <v>206</v>
      </c>
      <c r="GU103" t="s">
        <v>70</v>
      </c>
      <c r="GV103" t="s">
        <v>70</v>
      </c>
      <c r="GX103" t="s">
        <v>70</v>
      </c>
      <c r="GY103" t="s">
        <v>70</v>
      </c>
      <c r="GZ103" t="s">
        <v>70</v>
      </c>
      <c r="HA103" t="s">
        <v>70</v>
      </c>
      <c r="HB103" t="s">
        <v>206</v>
      </c>
      <c r="HC103" t="s">
        <v>70</v>
      </c>
      <c r="HD103" t="s">
        <v>70</v>
      </c>
      <c r="HE103" t="s">
        <v>70</v>
      </c>
      <c r="HF103" t="s">
        <v>70</v>
      </c>
      <c r="HG103" t="s">
        <v>70</v>
      </c>
      <c r="HH103" t="s">
        <v>70</v>
      </c>
      <c r="HI103" t="s">
        <v>70</v>
      </c>
      <c r="HJ103" t="s">
        <v>2098</v>
      </c>
      <c r="HK103" t="s">
        <v>70</v>
      </c>
      <c r="HL103" t="s">
        <v>70</v>
      </c>
      <c r="HM103" t="s">
        <v>70</v>
      </c>
      <c r="HN103" t="s">
        <v>70</v>
      </c>
      <c r="HO103" t="s">
        <v>70</v>
      </c>
      <c r="HP103" t="s">
        <v>70</v>
      </c>
      <c r="HQ103" t="s">
        <v>70</v>
      </c>
      <c r="HR103" t="s">
        <v>70</v>
      </c>
      <c r="HS103" t="s">
        <v>70</v>
      </c>
      <c r="HT103" t="s">
        <v>70</v>
      </c>
      <c r="HU103" t="s">
        <v>70</v>
      </c>
      <c r="HV103" t="s">
        <v>70</v>
      </c>
      <c r="HW103" t="s">
        <v>70</v>
      </c>
      <c r="HX103" t="s">
        <v>70</v>
      </c>
      <c r="HY103" t="s">
        <v>70</v>
      </c>
      <c r="HZ103" t="s">
        <v>70</v>
      </c>
      <c r="IA103" t="s">
        <v>70</v>
      </c>
      <c r="IB103" t="s">
        <v>70</v>
      </c>
      <c r="IC103" t="s">
        <v>70</v>
      </c>
      <c r="ID103" t="s">
        <v>206</v>
      </c>
      <c r="IE103" t="s">
        <v>70</v>
      </c>
      <c r="IF103" t="s">
        <v>70</v>
      </c>
      <c r="IG103" t="s">
        <v>70</v>
      </c>
      <c r="IH103" t="s">
        <v>70</v>
      </c>
      <c r="II103" t="s">
        <v>70</v>
      </c>
      <c r="IJ103" t="s">
        <v>70</v>
      </c>
      <c r="IK103" t="s">
        <v>70</v>
      </c>
      <c r="IL103" t="s">
        <v>70</v>
      </c>
      <c r="IM103" t="s">
        <v>70</v>
      </c>
      <c r="IN103" t="s">
        <v>70</v>
      </c>
      <c r="IO103" t="s">
        <v>70</v>
      </c>
      <c r="IP103" t="s">
        <v>70</v>
      </c>
      <c r="IQ103" t="s">
        <v>70</v>
      </c>
      <c r="IR103" t="s">
        <v>70</v>
      </c>
      <c r="IS103" t="s">
        <v>70</v>
      </c>
      <c r="IT103" t="s">
        <v>70</v>
      </c>
      <c r="IU103" t="s">
        <v>70</v>
      </c>
      <c r="IV103" t="s">
        <v>70</v>
      </c>
      <c r="IW103" t="s">
        <v>70</v>
      </c>
      <c r="IX103" t="s">
        <v>70</v>
      </c>
      <c r="IY103" t="s">
        <v>70</v>
      </c>
      <c r="IZ103" t="s">
        <v>70</v>
      </c>
      <c r="JB103" t="s">
        <v>70</v>
      </c>
    </row>
    <row r="104" spans="1:262" x14ac:dyDescent="0.2">
      <c r="A104" s="5"/>
    </row>
    <row r="105" spans="1:262" s="22" customFormat="1" x14ac:dyDescent="0.2">
      <c r="A105" s="21" t="s">
        <v>2664</v>
      </c>
    </row>
    <row r="106" spans="1:262" x14ac:dyDescent="0.2">
      <c r="A106" s="5" t="s">
        <v>2400</v>
      </c>
      <c r="B106" t="s">
        <v>2401</v>
      </c>
      <c r="D106" s="6" t="s">
        <v>2402</v>
      </c>
      <c r="E106" t="s">
        <v>1951</v>
      </c>
      <c r="F106" t="s">
        <v>2403</v>
      </c>
      <c r="G106" t="s">
        <v>1922</v>
      </c>
      <c r="H106" t="s">
        <v>1921</v>
      </c>
      <c r="I106" t="s">
        <v>1919</v>
      </c>
      <c r="J106" t="s">
        <v>1919</v>
      </c>
      <c r="K106" t="s">
        <v>1922</v>
      </c>
      <c r="L106" t="s">
        <v>1920</v>
      </c>
      <c r="M106" t="s">
        <v>1921</v>
      </c>
      <c r="N106" t="s">
        <v>1922</v>
      </c>
      <c r="O106" t="s">
        <v>1920</v>
      </c>
      <c r="P106" t="s">
        <v>1920</v>
      </c>
      <c r="Q106" t="s">
        <v>1922</v>
      </c>
      <c r="R106" t="s">
        <v>1922</v>
      </c>
      <c r="S106" t="s">
        <v>1920</v>
      </c>
      <c r="T106" t="s">
        <v>1919</v>
      </c>
      <c r="U106" t="s">
        <v>1921</v>
      </c>
      <c r="V106">
        <v>92</v>
      </c>
      <c r="W106" t="s">
        <v>70</v>
      </c>
      <c r="X106" t="s">
        <v>2404</v>
      </c>
      <c r="Y106" t="s">
        <v>1939</v>
      </c>
      <c r="Z106" t="s">
        <v>1980</v>
      </c>
      <c r="AA106" t="s">
        <v>70</v>
      </c>
      <c r="AB106" t="s">
        <v>70</v>
      </c>
      <c r="AD106" t="s">
        <v>1939</v>
      </c>
      <c r="AE106" t="s">
        <v>70</v>
      </c>
      <c r="AF106" t="s">
        <v>2405</v>
      </c>
      <c r="AG106" t="s">
        <v>72</v>
      </c>
      <c r="BN106" t="s">
        <v>72</v>
      </c>
      <c r="CV106" t="s">
        <v>70</v>
      </c>
      <c r="CW106" t="s">
        <v>70</v>
      </c>
      <c r="CX106" t="s">
        <v>70</v>
      </c>
      <c r="CY106" t="s">
        <v>70</v>
      </c>
      <c r="CZ106" t="s">
        <v>70</v>
      </c>
      <c r="DA106" t="s">
        <v>72</v>
      </c>
      <c r="DB106" t="s">
        <v>72</v>
      </c>
      <c r="DC106" t="s">
        <v>72</v>
      </c>
      <c r="DD106" t="s">
        <v>72</v>
      </c>
      <c r="DE106" t="s">
        <v>70</v>
      </c>
      <c r="DF106" t="s">
        <v>72</v>
      </c>
      <c r="DG106" t="s">
        <v>72</v>
      </c>
      <c r="DH106" t="s">
        <v>72</v>
      </c>
      <c r="DI106" t="s">
        <v>72</v>
      </c>
      <c r="DJ106" t="s">
        <v>72</v>
      </c>
      <c r="DK106" t="s">
        <v>2406</v>
      </c>
      <c r="DL106" t="s">
        <v>70</v>
      </c>
      <c r="DM106" t="s">
        <v>72</v>
      </c>
      <c r="DN106" t="s">
        <v>70</v>
      </c>
      <c r="DO106" t="s">
        <v>72</v>
      </c>
      <c r="DP106" t="s">
        <v>72</v>
      </c>
      <c r="DQ106" t="s">
        <v>72</v>
      </c>
      <c r="DR106" t="s">
        <v>72</v>
      </c>
      <c r="DS106" t="s">
        <v>72</v>
      </c>
      <c r="DT106" t="s">
        <v>72</v>
      </c>
      <c r="DU106" t="s">
        <v>72</v>
      </c>
      <c r="DV106" t="s">
        <v>70</v>
      </c>
      <c r="DW106" t="s">
        <v>72</v>
      </c>
      <c r="DX106" t="s">
        <v>72</v>
      </c>
      <c r="DY106" t="s">
        <v>72</v>
      </c>
      <c r="DZ106" t="s">
        <v>70</v>
      </c>
      <c r="EA106" t="s">
        <v>72</v>
      </c>
      <c r="EB106" t="s">
        <v>72</v>
      </c>
      <c r="EC106" t="s">
        <v>2407</v>
      </c>
      <c r="ED106" t="s">
        <v>2408</v>
      </c>
      <c r="FN106" t="s">
        <v>70</v>
      </c>
      <c r="FO106" t="s">
        <v>72</v>
      </c>
      <c r="FP106" t="s">
        <v>72</v>
      </c>
      <c r="FR106" t="s">
        <v>70</v>
      </c>
      <c r="FS106" t="s">
        <v>2409</v>
      </c>
      <c r="FT106" t="s">
        <v>70</v>
      </c>
      <c r="FU106" t="s">
        <v>70</v>
      </c>
      <c r="FV106" t="s">
        <v>72</v>
      </c>
      <c r="FW106" t="s">
        <v>70</v>
      </c>
      <c r="FX106" t="s">
        <v>70</v>
      </c>
      <c r="FY106" t="s">
        <v>72</v>
      </c>
      <c r="FZ106" t="s">
        <v>2410</v>
      </c>
      <c r="GA106" t="s">
        <v>206</v>
      </c>
      <c r="GB106" t="s">
        <v>206</v>
      </c>
      <c r="GC106" t="s">
        <v>206</v>
      </c>
      <c r="GD106" t="s">
        <v>206</v>
      </c>
      <c r="GE106" t="s">
        <v>206</v>
      </c>
      <c r="GF106" t="s">
        <v>206</v>
      </c>
      <c r="GG106" t="s">
        <v>206</v>
      </c>
      <c r="GH106" t="s">
        <v>206</v>
      </c>
      <c r="GJ106" t="s">
        <v>70</v>
      </c>
      <c r="GK106" t="s">
        <v>70</v>
      </c>
      <c r="GL106" t="s">
        <v>206</v>
      </c>
      <c r="GM106" t="s">
        <v>206</v>
      </c>
      <c r="GN106" t="s">
        <v>70</v>
      </c>
      <c r="GO106" t="s">
        <v>206</v>
      </c>
      <c r="GP106" t="s">
        <v>206</v>
      </c>
      <c r="GQ106" t="s">
        <v>206</v>
      </c>
      <c r="GR106" t="s">
        <v>70</v>
      </c>
      <c r="GS106" t="s">
        <v>206</v>
      </c>
      <c r="GT106" t="s">
        <v>72</v>
      </c>
      <c r="GU106" t="s">
        <v>72</v>
      </c>
      <c r="GV106" t="s">
        <v>70</v>
      </c>
      <c r="GX106" t="s">
        <v>72</v>
      </c>
      <c r="HZ106" t="s">
        <v>70</v>
      </c>
      <c r="IA106" t="s">
        <v>72</v>
      </c>
      <c r="IB106" t="s">
        <v>70</v>
      </c>
      <c r="IC106" t="s">
        <v>72</v>
      </c>
      <c r="ID106" t="s">
        <v>72</v>
      </c>
      <c r="IE106" t="s">
        <v>72</v>
      </c>
      <c r="IF106" t="s">
        <v>72</v>
      </c>
      <c r="IM106" t="s">
        <v>70</v>
      </c>
      <c r="IN106" t="s">
        <v>72</v>
      </c>
      <c r="IO106" t="s">
        <v>72</v>
      </c>
      <c r="IP106" t="s">
        <v>72</v>
      </c>
      <c r="IQ106" t="s">
        <v>72</v>
      </c>
      <c r="IR106" t="s">
        <v>105</v>
      </c>
      <c r="IS106" t="s">
        <v>72</v>
      </c>
      <c r="IT106" t="s">
        <v>105</v>
      </c>
      <c r="IU106" t="s">
        <v>105</v>
      </c>
      <c r="IV106" t="s">
        <v>105</v>
      </c>
      <c r="IW106" t="s">
        <v>70</v>
      </c>
      <c r="IX106" t="s">
        <v>70</v>
      </c>
      <c r="IY106" t="s">
        <v>105</v>
      </c>
      <c r="IZ106" t="s">
        <v>70</v>
      </c>
      <c r="JA106" t="s">
        <v>2411</v>
      </c>
      <c r="JB106" t="s">
        <v>72</v>
      </c>
    </row>
    <row r="107" spans="1:262" x14ac:dyDescent="0.2">
      <c r="A107" s="5" t="s">
        <v>2436</v>
      </c>
      <c r="B107" t="s">
        <v>773</v>
      </c>
      <c r="C107" t="s">
        <v>971</v>
      </c>
      <c r="D107" s="6" t="s">
        <v>2437</v>
      </c>
      <c r="E107" t="s">
        <v>1917</v>
      </c>
      <c r="F107" t="s">
        <v>2438</v>
      </c>
      <c r="G107" t="s">
        <v>1921</v>
      </c>
      <c r="H107" t="s">
        <v>1922</v>
      </c>
      <c r="I107" t="s">
        <v>1919</v>
      </c>
      <c r="J107" t="s">
        <v>1919</v>
      </c>
      <c r="K107" t="s">
        <v>1922</v>
      </c>
      <c r="L107" t="s">
        <v>1920</v>
      </c>
      <c r="M107" t="s">
        <v>1921</v>
      </c>
      <c r="N107" t="s">
        <v>1919</v>
      </c>
      <c r="O107" t="s">
        <v>1919</v>
      </c>
      <c r="P107" t="s">
        <v>1919</v>
      </c>
      <c r="Q107" t="s">
        <v>1921</v>
      </c>
      <c r="R107" t="s">
        <v>1921</v>
      </c>
      <c r="S107" t="s">
        <v>1920</v>
      </c>
      <c r="T107" t="s">
        <v>1920</v>
      </c>
      <c r="U107" t="s">
        <v>1919</v>
      </c>
      <c r="V107">
        <v>100</v>
      </c>
      <c r="W107" t="s">
        <v>72</v>
      </c>
      <c r="AA107" t="s">
        <v>72</v>
      </c>
      <c r="AB107" t="s">
        <v>72</v>
      </c>
      <c r="AC107" t="s">
        <v>2439</v>
      </c>
      <c r="AD107" t="s">
        <v>1939</v>
      </c>
      <c r="AE107" t="s">
        <v>70</v>
      </c>
      <c r="AF107" t="s">
        <v>2440</v>
      </c>
      <c r="AG107" t="s">
        <v>70</v>
      </c>
      <c r="AH107" t="s">
        <v>2064</v>
      </c>
      <c r="AI107" t="s">
        <v>70</v>
      </c>
      <c r="AJ107" t="s">
        <v>72</v>
      </c>
      <c r="AK107" t="s">
        <v>72</v>
      </c>
      <c r="AL107" t="s">
        <v>70</v>
      </c>
      <c r="AM107" t="s">
        <v>70</v>
      </c>
      <c r="AN107" t="s">
        <v>70</v>
      </c>
      <c r="AO107" t="s">
        <v>70</v>
      </c>
      <c r="AQ107" t="s">
        <v>70</v>
      </c>
      <c r="AT107" t="s">
        <v>2441</v>
      </c>
      <c r="AU107" t="s">
        <v>70</v>
      </c>
      <c r="AV107" t="s">
        <v>70</v>
      </c>
      <c r="AW107" t="s">
        <v>72</v>
      </c>
      <c r="AX107" t="s">
        <v>72</v>
      </c>
      <c r="AY107" t="s">
        <v>72</v>
      </c>
      <c r="AZ107" t="s">
        <v>70</v>
      </c>
      <c r="BA107" t="s">
        <v>72</v>
      </c>
      <c r="BB107" t="s">
        <v>72</v>
      </c>
      <c r="BC107" t="s">
        <v>70</v>
      </c>
      <c r="BD107" t="s">
        <v>70</v>
      </c>
      <c r="BE107" t="s">
        <v>72</v>
      </c>
      <c r="BF107" t="s">
        <v>70</v>
      </c>
      <c r="BG107" t="s">
        <v>72</v>
      </c>
      <c r="BH107" t="s">
        <v>72</v>
      </c>
      <c r="BI107" t="s">
        <v>70</v>
      </c>
      <c r="BJ107" t="s">
        <v>72</v>
      </c>
      <c r="BK107" t="s">
        <v>2442</v>
      </c>
      <c r="BL107" t="s">
        <v>70</v>
      </c>
      <c r="BM107" t="s">
        <v>1076</v>
      </c>
      <c r="FN107" t="s">
        <v>72</v>
      </c>
      <c r="FT107" t="s">
        <v>70</v>
      </c>
      <c r="FU107" t="s">
        <v>70</v>
      </c>
      <c r="FV107" t="s">
        <v>72</v>
      </c>
      <c r="FW107" t="s">
        <v>70</v>
      </c>
      <c r="FX107" t="s">
        <v>70</v>
      </c>
      <c r="FY107" t="s">
        <v>206</v>
      </c>
      <c r="GA107" t="s">
        <v>70</v>
      </c>
      <c r="GB107" t="s">
        <v>70</v>
      </c>
      <c r="GC107" t="s">
        <v>70</v>
      </c>
      <c r="GD107" t="s">
        <v>70</v>
      </c>
      <c r="GE107" t="s">
        <v>70</v>
      </c>
      <c r="GF107" t="s">
        <v>70</v>
      </c>
      <c r="GG107" t="s">
        <v>70</v>
      </c>
      <c r="GH107" t="s">
        <v>70</v>
      </c>
      <c r="GJ107" t="s">
        <v>70</v>
      </c>
      <c r="GK107" t="s">
        <v>206</v>
      </c>
      <c r="GL107" t="s">
        <v>70</v>
      </c>
      <c r="GM107" t="s">
        <v>206</v>
      </c>
      <c r="GN107" t="s">
        <v>206</v>
      </c>
      <c r="GO107" t="s">
        <v>206</v>
      </c>
      <c r="GP107" t="s">
        <v>70</v>
      </c>
      <c r="GQ107" t="s">
        <v>70</v>
      </c>
      <c r="GR107" t="s">
        <v>70</v>
      </c>
      <c r="GS107" t="s">
        <v>70</v>
      </c>
      <c r="GT107" t="s">
        <v>206</v>
      </c>
      <c r="GU107" t="s">
        <v>206</v>
      </c>
      <c r="GV107" t="s">
        <v>70</v>
      </c>
      <c r="GX107" t="s">
        <v>72</v>
      </c>
      <c r="HZ107" t="s">
        <v>72</v>
      </c>
      <c r="JB107" t="s">
        <v>72</v>
      </c>
    </row>
    <row r="109" spans="1:262" x14ac:dyDescent="0.2">
      <c r="A109" s="5" t="s">
        <v>2665</v>
      </c>
    </row>
    <row r="110" spans="1:262" x14ac:dyDescent="0.2">
      <c r="A110" s="5" t="s">
        <v>2443</v>
      </c>
      <c r="B110" t="s">
        <v>381</v>
      </c>
      <c r="C110" t="s">
        <v>2444</v>
      </c>
      <c r="D110" s="6" t="s">
        <v>2445</v>
      </c>
      <c r="E110" t="s">
        <v>1917</v>
      </c>
      <c r="F110" t="s">
        <v>2446</v>
      </c>
      <c r="G110" t="s">
        <v>1919</v>
      </c>
      <c r="H110" t="s">
        <v>1920</v>
      </c>
      <c r="I110" t="s">
        <v>1920</v>
      </c>
      <c r="J110" t="s">
        <v>1920</v>
      </c>
      <c r="K110" t="s">
        <v>1920</v>
      </c>
      <c r="L110" t="s">
        <v>1920</v>
      </c>
      <c r="M110" t="s">
        <v>1920</v>
      </c>
      <c r="N110" t="s">
        <v>1921</v>
      </c>
      <c r="O110" t="s">
        <v>1921</v>
      </c>
      <c r="P110" t="s">
        <v>1920</v>
      </c>
      <c r="Q110" t="s">
        <v>1921</v>
      </c>
      <c r="R110" t="s">
        <v>1921</v>
      </c>
      <c r="S110" t="s">
        <v>1921</v>
      </c>
      <c r="T110" t="s">
        <v>1920</v>
      </c>
      <c r="U110" t="s">
        <v>1920</v>
      </c>
      <c r="V110">
        <v>39</v>
      </c>
      <c r="W110" t="s">
        <v>70</v>
      </c>
      <c r="Y110" t="s">
        <v>2016</v>
      </c>
      <c r="Z110" t="s">
        <v>1954</v>
      </c>
      <c r="AA110" t="s">
        <v>70</v>
      </c>
      <c r="AB110" t="s">
        <v>70</v>
      </c>
      <c r="AD110" t="s">
        <v>1939</v>
      </c>
      <c r="AE110" t="s">
        <v>70</v>
      </c>
      <c r="AF110" t="s">
        <v>2447</v>
      </c>
      <c r="AG110" t="s">
        <v>70</v>
      </c>
      <c r="AH110" t="s">
        <v>2064</v>
      </c>
      <c r="AI110" t="s">
        <v>70</v>
      </c>
      <c r="AL110" t="s">
        <v>70</v>
      </c>
      <c r="AM110" t="s">
        <v>70</v>
      </c>
      <c r="AP110" t="s">
        <v>72</v>
      </c>
      <c r="AQ110" t="s">
        <v>72</v>
      </c>
      <c r="AT110" t="s">
        <v>2448</v>
      </c>
      <c r="AU110" t="s">
        <v>206</v>
      </c>
      <c r="AV110" t="s">
        <v>70</v>
      </c>
      <c r="AW110" t="s">
        <v>70</v>
      </c>
      <c r="AX110" t="s">
        <v>70</v>
      </c>
      <c r="AY110" t="s">
        <v>70</v>
      </c>
      <c r="AZ110" t="s">
        <v>70</v>
      </c>
      <c r="BA110" t="s">
        <v>206</v>
      </c>
      <c r="BB110" t="s">
        <v>70</v>
      </c>
      <c r="BC110" t="s">
        <v>70</v>
      </c>
      <c r="BD110" t="s">
        <v>70</v>
      </c>
      <c r="BE110" t="s">
        <v>206</v>
      </c>
      <c r="BF110" t="s">
        <v>206</v>
      </c>
      <c r="BG110" t="s">
        <v>70</v>
      </c>
      <c r="BH110" t="s">
        <v>70</v>
      </c>
      <c r="BI110" t="s">
        <v>70</v>
      </c>
      <c r="BJ110" t="s">
        <v>70</v>
      </c>
      <c r="BK110" t="s">
        <v>2449</v>
      </c>
      <c r="BL110" t="s">
        <v>70</v>
      </c>
      <c r="BM110" t="s">
        <v>2450</v>
      </c>
      <c r="FN110" t="s">
        <v>70</v>
      </c>
      <c r="FO110" t="s">
        <v>70</v>
      </c>
      <c r="FP110" t="s">
        <v>70</v>
      </c>
      <c r="FQ110" t="s">
        <v>2033</v>
      </c>
      <c r="FR110" t="s">
        <v>70</v>
      </c>
      <c r="FS110" t="s">
        <v>674</v>
      </c>
      <c r="FT110" t="s">
        <v>70</v>
      </c>
      <c r="FU110" t="s">
        <v>72</v>
      </c>
      <c r="GX110" t="s">
        <v>70</v>
      </c>
      <c r="GY110" t="s">
        <v>70</v>
      </c>
      <c r="GZ110" t="s">
        <v>70</v>
      </c>
      <c r="HA110" t="s">
        <v>70</v>
      </c>
      <c r="HB110" t="s">
        <v>72</v>
      </c>
      <c r="HC110" t="s">
        <v>72</v>
      </c>
      <c r="HD110" t="s">
        <v>72</v>
      </c>
      <c r="HK110" t="s">
        <v>70</v>
      </c>
      <c r="HL110" t="s">
        <v>70</v>
      </c>
      <c r="HM110" t="s">
        <v>105</v>
      </c>
      <c r="HN110" t="s">
        <v>70</v>
      </c>
      <c r="HO110" t="s">
        <v>70</v>
      </c>
      <c r="HP110" t="s">
        <v>105</v>
      </c>
      <c r="HQ110" t="s">
        <v>105</v>
      </c>
      <c r="HR110" t="s">
        <v>105</v>
      </c>
      <c r="HS110" t="s">
        <v>105</v>
      </c>
      <c r="HT110" t="s">
        <v>105</v>
      </c>
      <c r="HU110" t="s">
        <v>105</v>
      </c>
      <c r="HV110" t="s">
        <v>105</v>
      </c>
      <c r="HW110" t="s">
        <v>72</v>
      </c>
      <c r="HX110" t="s">
        <v>105</v>
      </c>
      <c r="HY110" t="s">
        <v>105</v>
      </c>
      <c r="HZ110" t="s">
        <v>70</v>
      </c>
      <c r="IA110" t="s">
        <v>206</v>
      </c>
      <c r="IB110" t="s">
        <v>206</v>
      </c>
      <c r="IC110" t="s">
        <v>206</v>
      </c>
      <c r="ID110" t="s">
        <v>206</v>
      </c>
      <c r="IE110" t="s">
        <v>206</v>
      </c>
      <c r="IF110" t="s">
        <v>72</v>
      </c>
      <c r="IM110" t="s">
        <v>72</v>
      </c>
      <c r="JA110" t="s">
        <v>2451</v>
      </c>
      <c r="JB110" t="s">
        <v>72</v>
      </c>
    </row>
    <row r="111" spans="1:262" x14ac:dyDescent="0.2">
      <c r="A111" s="5" t="s">
        <v>2452</v>
      </c>
      <c r="B111" t="s">
        <v>74</v>
      </c>
      <c r="C111" t="s">
        <v>75</v>
      </c>
      <c r="D111" s="6" t="s">
        <v>2453</v>
      </c>
      <c r="E111" t="s">
        <v>1917</v>
      </c>
      <c r="F111" t="s">
        <v>2454</v>
      </c>
      <c r="I111" t="s">
        <v>1921</v>
      </c>
      <c r="J111" t="s">
        <v>1921</v>
      </c>
      <c r="K111" t="s">
        <v>1919</v>
      </c>
      <c r="L111" t="s">
        <v>1922</v>
      </c>
      <c r="M111" t="s">
        <v>1919</v>
      </c>
      <c r="N111" t="s">
        <v>1921</v>
      </c>
      <c r="O111" t="s">
        <v>1922</v>
      </c>
      <c r="P111" t="s">
        <v>1922</v>
      </c>
      <c r="Q111" t="s">
        <v>1919</v>
      </c>
      <c r="R111" t="s">
        <v>1919</v>
      </c>
      <c r="S111" t="s">
        <v>1919</v>
      </c>
      <c r="T111" t="s">
        <v>1919</v>
      </c>
      <c r="U111" t="s">
        <v>1921</v>
      </c>
      <c r="W111" t="s">
        <v>70</v>
      </c>
      <c r="X111" t="s">
        <v>2455</v>
      </c>
      <c r="Y111" t="s">
        <v>1939</v>
      </c>
      <c r="Z111" t="s">
        <v>1980</v>
      </c>
      <c r="AA111" t="s">
        <v>70</v>
      </c>
      <c r="AB111" t="s">
        <v>70</v>
      </c>
      <c r="AD111" t="s">
        <v>1939</v>
      </c>
      <c r="AE111" t="s">
        <v>70</v>
      </c>
      <c r="AF111" t="s">
        <v>2456</v>
      </c>
      <c r="AG111" t="s">
        <v>70</v>
      </c>
      <c r="AH111" t="s">
        <v>2457</v>
      </c>
      <c r="AI111" t="s">
        <v>72</v>
      </c>
      <c r="AJ111" t="s">
        <v>70</v>
      </c>
      <c r="AK111" t="s">
        <v>70</v>
      </c>
      <c r="AN111" t="s">
        <v>70</v>
      </c>
      <c r="AO111" t="s">
        <v>70</v>
      </c>
      <c r="AP111" t="s">
        <v>70</v>
      </c>
      <c r="AQ111" t="s">
        <v>70</v>
      </c>
      <c r="AR111" t="s">
        <v>70</v>
      </c>
      <c r="AS111" t="s">
        <v>72</v>
      </c>
      <c r="AT111" t="s">
        <v>2458</v>
      </c>
      <c r="AU111" t="s">
        <v>70</v>
      </c>
      <c r="AV111" t="s">
        <v>70</v>
      </c>
      <c r="AW111" t="s">
        <v>70</v>
      </c>
      <c r="AX111" t="s">
        <v>70</v>
      </c>
      <c r="AY111" t="s">
        <v>70</v>
      </c>
      <c r="AZ111" t="s">
        <v>70</v>
      </c>
      <c r="BA111" t="s">
        <v>70</v>
      </c>
      <c r="BB111" t="s">
        <v>70</v>
      </c>
      <c r="BC111" t="s">
        <v>70</v>
      </c>
      <c r="BD111" t="s">
        <v>70</v>
      </c>
      <c r="BE111" t="s">
        <v>72</v>
      </c>
      <c r="BF111" t="s">
        <v>72</v>
      </c>
      <c r="BG111" t="s">
        <v>70</v>
      </c>
      <c r="BH111" t="s">
        <v>70</v>
      </c>
      <c r="BI111" t="s">
        <v>70</v>
      </c>
      <c r="BJ111" t="s">
        <v>206</v>
      </c>
      <c r="BK111" t="s">
        <v>2459</v>
      </c>
      <c r="BL111" t="s">
        <v>72</v>
      </c>
      <c r="BM111" t="s">
        <v>1938</v>
      </c>
      <c r="FN111" t="s">
        <v>72</v>
      </c>
      <c r="FT111" t="s">
        <v>70</v>
      </c>
      <c r="FU111" t="s">
        <v>70</v>
      </c>
      <c r="FV111" t="s">
        <v>206</v>
      </c>
      <c r="FW111" t="s">
        <v>70</v>
      </c>
      <c r="FX111" t="s">
        <v>70</v>
      </c>
      <c r="FY111" t="s">
        <v>70</v>
      </c>
      <c r="FZ111" t="s">
        <v>2460</v>
      </c>
      <c r="GA111" t="s">
        <v>72</v>
      </c>
      <c r="GB111" t="s">
        <v>72</v>
      </c>
      <c r="GC111" t="s">
        <v>72</v>
      </c>
      <c r="GD111" t="s">
        <v>70</v>
      </c>
      <c r="GE111" t="s">
        <v>72</v>
      </c>
      <c r="GF111" t="s">
        <v>70</v>
      </c>
      <c r="GG111" t="s">
        <v>72</v>
      </c>
      <c r="GH111" t="s">
        <v>72</v>
      </c>
      <c r="GJ111" t="s">
        <v>70</v>
      </c>
      <c r="GK111" t="s">
        <v>70</v>
      </c>
      <c r="GL111" t="s">
        <v>70</v>
      </c>
      <c r="GM111" t="s">
        <v>72</v>
      </c>
      <c r="GN111" t="s">
        <v>72</v>
      </c>
      <c r="GO111" t="s">
        <v>70</v>
      </c>
      <c r="GP111" t="s">
        <v>70</v>
      </c>
      <c r="GQ111" t="s">
        <v>70</v>
      </c>
      <c r="GR111" t="s">
        <v>70</v>
      </c>
      <c r="GS111" t="s">
        <v>72</v>
      </c>
      <c r="GT111" t="s">
        <v>72</v>
      </c>
      <c r="GU111" t="s">
        <v>72</v>
      </c>
      <c r="GV111" t="s">
        <v>72</v>
      </c>
      <c r="GW111" t="s">
        <v>1938</v>
      </c>
      <c r="GX111" t="s">
        <v>70</v>
      </c>
      <c r="GY111" t="s">
        <v>70</v>
      </c>
      <c r="GZ111" t="s">
        <v>70</v>
      </c>
      <c r="HA111" t="s">
        <v>72</v>
      </c>
      <c r="HB111" t="s">
        <v>72</v>
      </c>
      <c r="HC111" t="s">
        <v>70</v>
      </c>
      <c r="HD111" t="s">
        <v>70</v>
      </c>
      <c r="HE111" t="s">
        <v>70</v>
      </c>
      <c r="HF111" t="s">
        <v>72</v>
      </c>
      <c r="HG111" t="s">
        <v>72</v>
      </c>
      <c r="HH111" t="s">
        <v>72</v>
      </c>
      <c r="HI111" t="s">
        <v>70</v>
      </c>
      <c r="HJ111" t="s">
        <v>1938</v>
      </c>
      <c r="HK111" t="s">
        <v>70</v>
      </c>
      <c r="HL111" t="s">
        <v>70</v>
      </c>
      <c r="HM111" t="s">
        <v>70</v>
      </c>
      <c r="HN111" t="s">
        <v>70</v>
      </c>
      <c r="HO111" t="s">
        <v>70</v>
      </c>
      <c r="HP111" t="s">
        <v>70</v>
      </c>
      <c r="HQ111" t="s">
        <v>70</v>
      </c>
      <c r="HR111" t="s">
        <v>70</v>
      </c>
      <c r="HS111" t="s">
        <v>70</v>
      </c>
      <c r="HT111" t="s">
        <v>70</v>
      </c>
      <c r="HU111" t="s">
        <v>70</v>
      </c>
      <c r="HV111" t="s">
        <v>70</v>
      </c>
      <c r="HW111" t="s">
        <v>105</v>
      </c>
      <c r="HX111" t="s">
        <v>105</v>
      </c>
      <c r="HY111" t="s">
        <v>70</v>
      </c>
      <c r="HZ111" t="s">
        <v>72</v>
      </c>
      <c r="JA111" t="s">
        <v>1989</v>
      </c>
      <c r="JB111" t="s">
        <v>70</v>
      </c>
    </row>
    <row r="112" spans="1:262" x14ac:dyDescent="0.2">
      <c r="A112" s="5" t="s">
        <v>2461</v>
      </c>
      <c r="C112" t="s">
        <v>75</v>
      </c>
      <c r="D112" s="6" t="s">
        <v>2462</v>
      </c>
      <c r="E112" t="s">
        <v>1917</v>
      </c>
      <c r="F112" t="s">
        <v>2463</v>
      </c>
      <c r="G112" t="s">
        <v>1919</v>
      </c>
      <c r="H112" t="s">
        <v>1921</v>
      </c>
      <c r="I112" t="s">
        <v>1921</v>
      </c>
      <c r="J112" t="s">
        <v>1921</v>
      </c>
      <c r="K112" t="s">
        <v>1921</v>
      </c>
      <c r="L112" t="s">
        <v>1919</v>
      </c>
      <c r="M112" t="s">
        <v>1919</v>
      </c>
      <c r="N112" t="s">
        <v>1921</v>
      </c>
      <c r="O112" t="s">
        <v>1919</v>
      </c>
      <c r="P112" t="s">
        <v>1921</v>
      </c>
      <c r="Q112" t="s">
        <v>1919</v>
      </c>
      <c r="R112" t="s">
        <v>1919</v>
      </c>
      <c r="T112" t="s">
        <v>1919</v>
      </c>
      <c r="U112" t="s">
        <v>1921</v>
      </c>
      <c r="W112" t="s">
        <v>72</v>
      </c>
      <c r="AA112" t="s">
        <v>70</v>
      </c>
      <c r="AB112" t="s">
        <v>70</v>
      </c>
      <c r="AE112" t="s">
        <v>72</v>
      </c>
      <c r="AG112" t="s">
        <v>70</v>
      </c>
      <c r="AH112" t="s">
        <v>2457</v>
      </c>
      <c r="AI112" t="s">
        <v>70</v>
      </c>
      <c r="AJ112" t="s">
        <v>72</v>
      </c>
      <c r="AK112" t="s">
        <v>72</v>
      </c>
      <c r="AL112" t="s">
        <v>70</v>
      </c>
      <c r="AM112" t="s">
        <v>70</v>
      </c>
      <c r="AN112" t="s">
        <v>72</v>
      </c>
      <c r="AO112" t="s">
        <v>72</v>
      </c>
      <c r="AP112" t="s">
        <v>70</v>
      </c>
      <c r="AQ112" t="s">
        <v>72</v>
      </c>
      <c r="AR112" t="s">
        <v>70</v>
      </c>
      <c r="AS112" t="s">
        <v>70</v>
      </c>
      <c r="AT112" t="s">
        <v>2034</v>
      </c>
      <c r="AU112" t="s">
        <v>70</v>
      </c>
      <c r="AV112" t="s">
        <v>70</v>
      </c>
      <c r="AW112" t="s">
        <v>70</v>
      </c>
      <c r="AX112" t="s">
        <v>70</v>
      </c>
      <c r="AY112" t="s">
        <v>70</v>
      </c>
      <c r="AZ112" t="s">
        <v>72</v>
      </c>
      <c r="BC112" t="s">
        <v>70</v>
      </c>
      <c r="BD112" t="s">
        <v>70</v>
      </c>
      <c r="BE112" t="s">
        <v>72</v>
      </c>
      <c r="BF112" t="s">
        <v>72</v>
      </c>
      <c r="BG112" t="s">
        <v>70</v>
      </c>
      <c r="BH112" t="s">
        <v>70</v>
      </c>
      <c r="BI112" t="s">
        <v>72</v>
      </c>
      <c r="BJ112" t="s">
        <v>72</v>
      </c>
      <c r="BK112" t="s">
        <v>1938</v>
      </c>
      <c r="BL112" t="s">
        <v>72</v>
      </c>
      <c r="BM112" t="s">
        <v>1938</v>
      </c>
      <c r="FN112" t="s">
        <v>72</v>
      </c>
      <c r="FT112" t="s">
        <v>72</v>
      </c>
      <c r="GX112" t="s">
        <v>72</v>
      </c>
      <c r="HZ112" t="s">
        <v>70</v>
      </c>
      <c r="IA112" t="s">
        <v>70</v>
      </c>
      <c r="IB112" t="s">
        <v>70</v>
      </c>
      <c r="IC112" t="s">
        <v>70</v>
      </c>
      <c r="ID112" t="s">
        <v>72</v>
      </c>
      <c r="IE112" t="s">
        <v>72</v>
      </c>
      <c r="IF112" t="s">
        <v>72</v>
      </c>
      <c r="IM112" t="s">
        <v>70</v>
      </c>
      <c r="IN112" t="s">
        <v>70</v>
      </c>
      <c r="IO112" t="s">
        <v>70</v>
      </c>
      <c r="IP112" t="s">
        <v>70</v>
      </c>
      <c r="IQ112" t="s">
        <v>70</v>
      </c>
      <c r="IR112" t="s">
        <v>70</v>
      </c>
      <c r="IS112" t="s">
        <v>70</v>
      </c>
      <c r="IT112" t="s">
        <v>70</v>
      </c>
      <c r="IU112" t="s">
        <v>72</v>
      </c>
      <c r="IV112" t="s">
        <v>72</v>
      </c>
      <c r="IW112" t="s">
        <v>70</v>
      </c>
      <c r="IX112" t="s">
        <v>70</v>
      </c>
      <c r="IY112" t="s">
        <v>70</v>
      </c>
      <c r="IZ112" t="s">
        <v>70</v>
      </c>
      <c r="JA112" t="s">
        <v>1938</v>
      </c>
      <c r="JB112" t="s">
        <v>72</v>
      </c>
    </row>
    <row r="113" spans="1:262" x14ac:dyDescent="0.2">
      <c r="A113" s="5" t="s">
        <v>2464</v>
      </c>
      <c r="B113" t="s">
        <v>355</v>
      </c>
      <c r="C113" t="s">
        <v>108</v>
      </c>
      <c r="D113" s="6" t="s">
        <v>2465</v>
      </c>
      <c r="E113" t="s">
        <v>1917</v>
      </c>
      <c r="F113" t="s">
        <v>2466</v>
      </c>
      <c r="H113" t="s">
        <v>1921</v>
      </c>
      <c r="J113" t="s">
        <v>1921</v>
      </c>
      <c r="Q113" t="s">
        <v>1921</v>
      </c>
      <c r="T113" t="s">
        <v>1921</v>
      </c>
      <c r="U113" t="s">
        <v>1921</v>
      </c>
      <c r="V113">
        <v>20</v>
      </c>
      <c r="W113" t="s">
        <v>70</v>
      </c>
      <c r="Y113" t="s">
        <v>1956</v>
      </c>
      <c r="Z113" t="s">
        <v>1954</v>
      </c>
      <c r="AA113" t="s">
        <v>70</v>
      </c>
      <c r="AB113" t="s">
        <v>70</v>
      </c>
      <c r="AD113" t="s">
        <v>1956</v>
      </c>
      <c r="AE113" t="s">
        <v>70</v>
      </c>
      <c r="AF113" t="s">
        <v>2467</v>
      </c>
      <c r="AG113" t="s">
        <v>70</v>
      </c>
      <c r="AH113" t="s">
        <v>2064</v>
      </c>
      <c r="AI113" t="s">
        <v>70</v>
      </c>
      <c r="AJ113" t="s">
        <v>70</v>
      </c>
      <c r="AK113" t="s">
        <v>70</v>
      </c>
      <c r="AM113" t="s">
        <v>70</v>
      </c>
      <c r="AO113" t="s">
        <v>70</v>
      </c>
      <c r="AP113" t="s">
        <v>70</v>
      </c>
      <c r="AQ113" t="s">
        <v>70</v>
      </c>
      <c r="AS113" t="s">
        <v>70</v>
      </c>
      <c r="AT113" t="s">
        <v>2468</v>
      </c>
      <c r="AU113" t="s">
        <v>70</v>
      </c>
      <c r="AV113" t="s">
        <v>72</v>
      </c>
      <c r="AW113" t="s">
        <v>72</v>
      </c>
      <c r="AX113" t="s">
        <v>72</v>
      </c>
      <c r="AY113" t="s">
        <v>72</v>
      </c>
      <c r="AZ113" t="s">
        <v>70</v>
      </c>
      <c r="BA113" t="s">
        <v>70</v>
      </c>
      <c r="BB113" t="s">
        <v>70</v>
      </c>
      <c r="BC113" t="s">
        <v>70</v>
      </c>
      <c r="BD113" t="s">
        <v>70</v>
      </c>
      <c r="BE113" t="s">
        <v>70</v>
      </c>
      <c r="BF113" t="s">
        <v>70</v>
      </c>
      <c r="BG113" t="s">
        <v>70</v>
      </c>
      <c r="BH113" t="s">
        <v>70</v>
      </c>
      <c r="BI113" t="s">
        <v>70</v>
      </c>
      <c r="BJ113" t="s">
        <v>70</v>
      </c>
      <c r="BK113" t="s">
        <v>2469</v>
      </c>
      <c r="BL113" t="s">
        <v>70</v>
      </c>
      <c r="BM113" t="s">
        <v>2470</v>
      </c>
      <c r="FN113" t="s">
        <v>70</v>
      </c>
      <c r="FO113" t="s">
        <v>70</v>
      </c>
      <c r="FP113" t="s">
        <v>70</v>
      </c>
      <c r="FQ113" t="s">
        <v>2033</v>
      </c>
      <c r="FR113" t="s">
        <v>70</v>
      </c>
      <c r="FS113" t="s">
        <v>2471</v>
      </c>
      <c r="FT113" t="s">
        <v>70</v>
      </c>
      <c r="FU113" t="s">
        <v>70</v>
      </c>
      <c r="FV113" t="s">
        <v>72</v>
      </c>
      <c r="FW113" t="s">
        <v>72</v>
      </c>
      <c r="FX113" t="s">
        <v>72</v>
      </c>
      <c r="FY113" t="s">
        <v>72</v>
      </c>
      <c r="FZ113" t="s">
        <v>2472</v>
      </c>
      <c r="GA113" t="s">
        <v>70</v>
      </c>
      <c r="GB113" t="s">
        <v>70</v>
      </c>
      <c r="GC113" t="s">
        <v>70</v>
      </c>
      <c r="GD113" t="s">
        <v>72</v>
      </c>
      <c r="GE113" t="s">
        <v>72</v>
      </c>
      <c r="GF113" t="s">
        <v>72</v>
      </c>
      <c r="GG113" t="s">
        <v>72</v>
      </c>
      <c r="GH113" t="s">
        <v>72</v>
      </c>
      <c r="GI113" t="s">
        <v>2473</v>
      </c>
      <c r="GJ113" t="s">
        <v>70</v>
      </c>
      <c r="GK113" t="s">
        <v>72</v>
      </c>
      <c r="GL113" t="s">
        <v>70</v>
      </c>
      <c r="GP113" t="s">
        <v>72</v>
      </c>
      <c r="GQ113" t="s">
        <v>70</v>
      </c>
      <c r="GR113" t="s">
        <v>70</v>
      </c>
      <c r="GS113" t="s">
        <v>70</v>
      </c>
      <c r="GT113" t="s">
        <v>70</v>
      </c>
      <c r="GU113" t="s">
        <v>70</v>
      </c>
      <c r="GV113" t="s">
        <v>72</v>
      </c>
      <c r="GW113" t="s">
        <v>2474</v>
      </c>
      <c r="GX113" t="s">
        <v>70</v>
      </c>
      <c r="GY113" t="s">
        <v>70</v>
      </c>
      <c r="GZ113" t="s">
        <v>70</v>
      </c>
      <c r="HA113" t="s">
        <v>70</v>
      </c>
      <c r="HB113" t="s">
        <v>70</v>
      </c>
      <c r="HC113" t="s">
        <v>70</v>
      </c>
      <c r="HD113" t="s">
        <v>70</v>
      </c>
      <c r="HE113" t="s">
        <v>105</v>
      </c>
      <c r="HF113" t="s">
        <v>105</v>
      </c>
      <c r="HG113" t="s">
        <v>70</v>
      </c>
      <c r="HH113" t="s">
        <v>70</v>
      </c>
      <c r="HI113" t="s">
        <v>70</v>
      </c>
      <c r="HJ113" t="s">
        <v>2475</v>
      </c>
      <c r="HK113" t="s">
        <v>70</v>
      </c>
      <c r="HL113" t="s">
        <v>70</v>
      </c>
      <c r="HM113" t="s">
        <v>70</v>
      </c>
      <c r="HN113" t="s">
        <v>70</v>
      </c>
      <c r="HO113" t="s">
        <v>70</v>
      </c>
      <c r="HP113" t="s">
        <v>70</v>
      </c>
      <c r="HQ113" t="s">
        <v>70</v>
      </c>
      <c r="HR113" t="s">
        <v>70</v>
      </c>
      <c r="HS113" t="s">
        <v>70</v>
      </c>
      <c r="HT113" t="s">
        <v>70</v>
      </c>
      <c r="HU113" t="s">
        <v>70</v>
      </c>
      <c r="HV113" t="s">
        <v>70</v>
      </c>
      <c r="HW113" t="s">
        <v>72</v>
      </c>
      <c r="HX113" t="s">
        <v>72</v>
      </c>
      <c r="HY113" t="s">
        <v>70</v>
      </c>
      <c r="HZ113" t="s">
        <v>70</v>
      </c>
      <c r="IA113" t="s">
        <v>70</v>
      </c>
      <c r="IB113" t="s">
        <v>70</v>
      </c>
      <c r="IC113" t="s">
        <v>70</v>
      </c>
      <c r="ID113" t="s">
        <v>72</v>
      </c>
      <c r="IE113" t="s">
        <v>70</v>
      </c>
      <c r="IF113" t="s">
        <v>70</v>
      </c>
      <c r="IG113" t="s">
        <v>70</v>
      </c>
      <c r="IH113" t="s">
        <v>70</v>
      </c>
      <c r="II113" t="s">
        <v>70</v>
      </c>
      <c r="IJ113" t="s">
        <v>70</v>
      </c>
      <c r="IK113" t="s">
        <v>70</v>
      </c>
      <c r="IL113" t="s">
        <v>70</v>
      </c>
      <c r="IM113" t="s">
        <v>70</v>
      </c>
      <c r="IN113" t="s">
        <v>70</v>
      </c>
      <c r="IO113" t="s">
        <v>70</v>
      </c>
      <c r="IP113" t="s">
        <v>70</v>
      </c>
      <c r="IQ113" t="s">
        <v>70</v>
      </c>
      <c r="IR113" t="s">
        <v>70</v>
      </c>
      <c r="IS113" t="s">
        <v>70</v>
      </c>
      <c r="IT113" t="s">
        <v>70</v>
      </c>
      <c r="IU113" t="s">
        <v>70</v>
      </c>
      <c r="IV113" t="s">
        <v>70</v>
      </c>
      <c r="IW113" t="s">
        <v>70</v>
      </c>
      <c r="IX113" t="s">
        <v>70</v>
      </c>
      <c r="IY113" t="s">
        <v>70</v>
      </c>
      <c r="IZ113" t="s">
        <v>70</v>
      </c>
      <c r="JA113" t="s">
        <v>2476</v>
      </c>
      <c r="JB113" t="s">
        <v>70</v>
      </c>
    </row>
    <row r="114" spans="1:262" x14ac:dyDescent="0.2">
      <c r="A114" s="5" t="s">
        <v>2477</v>
      </c>
      <c r="C114" t="s">
        <v>108</v>
      </c>
      <c r="D114" s="6" t="s">
        <v>2465</v>
      </c>
      <c r="E114" t="s">
        <v>1936</v>
      </c>
      <c r="F114" t="s">
        <v>2466</v>
      </c>
      <c r="G114" t="s">
        <v>1920</v>
      </c>
      <c r="H114" t="s">
        <v>1920</v>
      </c>
      <c r="I114" t="s">
        <v>1920</v>
      </c>
      <c r="J114" t="s">
        <v>1920</v>
      </c>
      <c r="K114" t="s">
        <v>1920</v>
      </c>
      <c r="L114" t="s">
        <v>1920</v>
      </c>
      <c r="M114" t="s">
        <v>1920</v>
      </c>
      <c r="N114" t="s">
        <v>1920</v>
      </c>
      <c r="O114" t="s">
        <v>1920</v>
      </c>
      <c r="P114" t="s">
        <v>1920</v>
      </c>
      <c r="Q114" t="s">
        <v>1920</v>
      </c>
      <c r="R114" t="s">
        <v>1920</v>
      </c>
      <c r="S114" t="s">
        <v>1922</v>
      </c>
      <c r="T114" t="s">
        <v>1920</v>
      </c>
      <c r="U114" t="s">
        <v>1920</v>
      </c>
      <c r="V114">
        <v>29</v>
      </c>
      <c r="W114" t="s">
        <v>70</v>
      </c>
      <c r="Y114" t="s">
        <v>1956</v>
      </c>
      <c r="Z114" t="s">
        <v>1954</v>
      </c>
      <c r="AA114" t="s">
        <v>70</v>
      </c>
      <c r="AB114" t="s">
        <v>70</v>
      </c>
      <c r="AE114" t="s">
        <v>70</v>
      </c>
      <c r="AG114" t="s">
        <v>70</v>
      </c>
      <c r="AH114" t="s">
        <v>2064</v>
      </c>
      <c r="AI114" t="s">
        <v>70</v>
      </c>
      <c r="AJ114" t="s">
        <v>70</v>
      </c>
      <c r="AK114" t="s">
        <v>70</v>
      </c>
      <c r="AL114" t="s">
        <v>70</v>
      </c>
      <c r="AM114" t="s">
        <v>70</v>
      </c>
      <c r="AN114" t="s">
        <v>70</v>
      </c>
      <c r="AO114" t="s">
        <v>70</v>
      </c>
      <c r="AP114" t="s">
        <v>70</v>
      </c>
      <c r="AQ114" t="s">
        <v>70</v>
      </c>
      <c r="AR114" t="s">
        <v>70</v>
      </c>
      <c r="AS114" t="s">
        <v>70</v>
      </c>
      <c r="AT114" t="s">
        <v>2478</v>
      </c>
      <c r="AU114" t="s">
        <v>70</v>
      </c>
      <c r="AV114" t="s">
        <v>70</v>
      </c>
      <c r="AW114" t="s">
        <v>70</v>
      </c>
      <c r="AX114" t="s">
        <v>70</v>
      </c>
      <c r="AY114" t="s">
        <v>70</v>
      </c>
      <c r="AZ114" t="s">
        <v>70</v>
      </c>
      <c r="BA114" t="s">
        <v>70</v>
      </c>
      <c r="BB114" t="s">
        <v>70</v>
      </c>
      <c r="BC114" t="s">
        <v>70</v>
      </c>
      <c r="BD114" t="s">
        <v>70</v>
      </c>
      <c r="BE114" t="s">
        <v>70</v>
      </c>
      <c r="BF114" t="s">
        <v>70</v>
      </c>
      <c r="BG114" t="s">
        <v>70</v>
      </c>
      <c r="BH114" t="s">
        <v>70</v>
      </c>
      <c r="BI114" t="s">
        <v>70</v>
      </c>
      <c r="BJ114" t="s">
        <v>70</v>
      </c>
      <c r="BK114" t="s">
        <v>2479</v>
      </c>
      <c r="BL114" t="s">
        <v>70</v>
      </c>
      <c r="BM114" t="s">
        <v>2480</v>
      </c>
      <c r="FN114" t="s">
        <v>70</v>
      </c>
      <c r="FO114" t="s">
        <v>70</v>
      </c>
      <c r="FP114" t="s">
        <v>70</v>
      </c>
      <c r="FQ114" t="s">
        <v>2033</v>
      </c>
      <c r="FR114" t="s">
        <v>70</v>
      </c>
      <c r="FS114" t="s">
        <v>2481</v>
      </c>
      <c r="FT114" t="s">
        <v>70</v>
      </c>
      <c r="FU114" t="s">
        <v>70</v>
      </c>
      <c r="FV114" t="s">
        <v>72</v>
      </c>
      <c r="FW114" t="s">
        <v>72</v>
      </c>
      <c r="FX114" t="s">
        <v>72</v>
      </c>
      <c r="FY114" t="s">
        <v>72</v>
      </c>
      <c r="GJ114" t="s">
        <v>70</v>
      </c>
      <c r="GL114" t="s">
        <v>70</v>
      </c>
      <c r="GM114" t="s">
        <v>70</v>
      </c>
      <c r="GN114" t="s">
        <v>70</v>
      </c>
      <c r="GO114" t="s">
        <v>70</v>
      </c>
      <c r="GR114" t="s">
        <v>70</v>
      </c>
      <c r="GS114" t="s">
        <v>70</v>
      </c>
      <c r="GT114" t="s">
        <v>70</v>
      </c>
      <c r="GU114" t="s">
        <v>70</v>
      </c>
      <c r="GV114" t="s">
        <v>70</v>
      </c>
      <c r="GW114" t="s">
        <v>2482</v>
      </c>
      <c r="GX114" t="s">
        <v>70</v>
      </c>
      <c r="GY114" t="s">
        <v>70</v>
      </c>
      <c r="GZ114" t="s">
        <v>70</v>
      </c>
      <c r="HA114" t="s">
        <v>70</v>
      </c>
      <c r="HB114" t="s">
        <v>70</v>
      </c>
      <c r="HC114" t="s">
        <v>70</v>
      </c>
      <c r="HD114" t="s">
        <v>70</v>
      </c>
      <c r="HE114" t="s">
        <v>70</v>
      </c>
      <c r="HF114" t="s">
        <v>70</v>
      </c>
      <c r="HG114" t="s">
        <v>70</v>
      </c>
      <c r="HH114" t="s">
        <v>70</v>
      </c>
      <c r="HI114" t="s">
        <v>70</v>
      </c>
      <c r="HJ114" t="s">
        <v>131</v>
      </c>
      <c r="HK114" t="s">
        <v>70</v>
      </c>
      <c r="HL114" t="s">
        <v>70</v>
      </c>
      <c r="HM114" t="s">
        <v>70</v>
      </c>
      <c r="HN114" t="s">
        <v>70</v>
      </c>
      <c r="HO114" t="s">
        <v>70</v>
      </c>
      <c r="HP114" t="s">
        <v>70</v>
      </c>
      <c r="HQ114" t="s">
        <v>70</v>
      </c>
      <c r="HR114" t="s">
        <v>70</v>
      </c>
      <c r="HS114" t="s">
        <v>70</v>
      </c>
      <c r="HT114" t="s">
        <v>70</v>
      </c>
      <c r="HV114" t="s">
        <v>70</v>
      </c>
      <c r="HW114" t="s">
        <v>70</v>
      </c>
      <c r="HX114" t="s">
        <v>70</v>
      </c>
      <c r="HY114" t="s">
        <v>70</v>
      </c>
      <c r="HZ114" t="s">
        <v>70</v>
      </c>
      <c r="IA114" t="s">
        <v>70</v>
      </c>
      <c r="IB114" t="s">
        <v>70</v>
      </c>
      <c r="IC114" t="s">
        <v>70</v>
      </c>
      <c r="ID114" t="s">
        <v>70</v>
      </c>
      <c r="IE114" t="s">
        <v>70</v>
      </c>
      <c r="IF114" t="s">
        <v>70</v>
      </c>
      <c r="IG114" t="s">
        <v>72</v>
      </c>
      <c r="II114" t="s">
        <v>70</v>
      </c>
      <c r="IJ114" t="s">
        <v>70</v>
      </c>
      <c r="IK114" t="s">
        <v>70</v>
      </c>
      <c r="IL114" t="s">
        <v>70</v>
      </c>
      <c r="IM114" t="s">
        <v>70</v>
      </c>
      <c r="IN114" t="s">
        <v>70</v>
      </c>
      <c r="IO114" t="s">
        <v>70</v>
      </c>
      <c r="IP114" t="s">
        <v>70</v>
      </c>
      <c r="IQ114" t="s">
        <v>70</v>
      </c>
      <c r="IR114" t="s">
        <v>70</v>
      </c>
      <c r="IS114" t="s">
        <v>70</v>
      </c>
      <c r="IT114" t="s">
        <v>70</v>
      </c>
      <c r="IU114" t="s">
        <v>70</v>
      </c>
      <c r="IV114" t="s">
        <v>70</v>
      </c>
      <c r="IW114" t="s">
        <v>70</v>
      </c>
      <c r="IX114" t="s">
        <v>70</v>
      </c>
      <c r="IY114" t="s">
        <v>70</v>
      </c>
      <c r="IZ114" t="s">
        <v>70</v>
      </c>
      <c r="JB114" t="s">
        <v>70</v>
      </c>
    </row>
    <row r="115" spans="1:262" x14ac:dyDescent="0.2">
      <c r="A115" s="5" t="s">
        <v>2483</v>
      </c>
      <c r="C115" t="s">
        <v>108</v>
      </c>
      <c r="D115" s="6" t="s">
        <v>2484</v>
      </c>
      <c r="E115" t="s">
        <v>1917</v>
      </c>
      <c r="F115" t="s">
        <v>2485</v>
      </c>
      <c r="G115" t="s">
        <v>1920</v>
      </c>
      <c r="H115" t="s">
        <v>1920</v>
      </c>
      <c r="I115" t="s">
        <v>1920</v>
      </c>
      <c r="J115" t="s">
        <v>1920</v>
      </c>
      <c r="K115" t="s">
        <v>1920</v>
      </c>
      <c r="L115" t="s">
        <v>1920</v>
      </c>
      <c r="M115" t="s">
        <v>1920</v>
      </c>
      <c r="N115" t="s">
        <v>1920</v>
      </c>
      <c r="O115" t="s">
        <v>1920</v>
      </c>
      <c r="P115" t="s">
        <v>1920</v>
      </c>
      <c r="Q115" t="s">
        <v>1920</v>
      </c>
      <c r="R115" t="s">
        <v>1920</v>
      </c>
      <c r="S115" t="s">
        <v>1920</v>
      </c>
      <c r="T115" t="s">
        <v>1920</v>
      </c>
      <c r="U115" t="s">
        <v>1920</v>
      </c>
      <c r="V115">
        <v>31</v>
      </c>
      <c r="W115" t="s">
        <v>70</v>
      </c>
      <c r="X115" t="s">
        <v>131</v>
      </c>
      <c r="Y115" t="s">
        <v>1945</v>
      </c>
      <c r="Z115" t="s">
        <v>1954</v>
      </c>
      <c r="AA115" t="s">
        <v>70</v>
      </c>
      <c r="AB115" t="s">
        <v>72</v>
      </c>
      <c r="AC115" t="s">
        <v>2486</v>
      </c>
      <c r="AD115" t="s">
        <v>1945</v>
      </c>
      <c r="AE115" t="s">
        <v>70</v>
      </c>
      <c r="AG115" t="s">
        <v>72</v>
      </c>
      <c r="BN115" t="s">
        <v>70</v>
      </c>
      <c r="BO115" t="s">
        <v>70</v>
      </c>
      <c r="BP115" t="s">
        <v>70</v>
      </c>
      <c r="BQ115" t="s">
        <v>70</v>
      </c>
      <c r="BR115" t="s">
        <v>70</v>
      </c>
      <c r="BS115" t="s">
        <v>70</v>
      </c>
      <c r="BT115" t="s">
        <v>70</v>
      </c>
      <c r="BU115" t="s">
        <v>70</v>
      </c>
      <c r="BV115" t="s">
        <v>70</v>
      </c>
      <c r="BW115" t="s">
        <v>70</v>
      </c>
      <c r="BX115" t="s">
        <v>70</v>
      </c>
      <c r="BY115" t="s">
        <v>70</v>
      </c>
      <c r="BZ115" t="s">
        <v>70</v>
      </c>
      <c r="CA115" t="s">
        <v>70</v>
      </c>
      <c r="CC115" t="s">
        <v>70</v>
      </c>
      <c r="CD115" t="s">
        <v>70</v>
      </c>
      <c r="CE115" t="s">
        <v>70</v>
      </c>
      <c r="CF115" t="s">
        <v>72</v>
      </c>
      <c r="CG115" t="s">
        <v>70</v>
      </c>
      <c r="CH115" t="s">
        <v>72</v>
      </c>
      <c r="CI115" t="s">
        <v>72</v>
      </c>
      <c r="CJ115" t="s">
        <v>70</v>
      </c>
      <c r="CK115" t="s">
        <v>70</v>
      </c>
      <c r="CL115" t="s">
        <v>70</v>
      </c>
      <c r="CM115" t="s">
        <v>70</v>
      </c>
      <c r="CN115" t="s">
        <v>70</v>
      </c>
      <c r="CO115" t="s">
        <v>70</v>
      </c>
      <c r="CP115" t="s">
        <v>70</v>
      </c>
      <c r="CQ115" t="s">
        <v>70</v>
      </c>
      <c r="CR115" t="s">
        <v>70</v>
      </c>
      <c r="CS115" t="s">
        <v>70</v>
      </c>
      <c r="CT115" t="s">
        <v>131</v>
      </c>
      <c r="CU115" t="s">
        <v>2487</v>
      </c>
      <c r="FN115" t="s">
        <v>70</v>
      </c>
      <c r="FO115" t="s">
        <v>70</v>
      </c>
      <c r="FP115" t="s">
        <v>70</v>
      </c>
      <c r="FQ115" t="s">
        <v>2033</v>
      </c>
      <c r="FR115" t="s">
        <v>70</v>
      </c>
      <c r="FT115" t="s">
        <v>70</v>
      </c>
      <c r="FU115" t="s">
        <v>72</v>
      </c>
      <c r="GX115" t="s">
        <v>72</v>
      </c>
      <c r="HZ115" t="s">
        <v>70</v>
      </c>
      <c r="IA115" t="s">
        <v>70</v>
      </c>
      <c r="IB115" t="s">
        <v>70</v>
      </c>
      <c r="IC115" t="s">
        <v>70</v>
      </c>
      <c r="ID115" t="s">
        <v>70</v>
      </c>
      <c r="IE115" t="s">
        <v>70</v>
      </c>
      <c r="IF115" t="s">
        <v>72</v>
      </c>
      <c r="IM115" t="s">
        <v>72</v>
      </c>
      <c r="JA115" t="s">
        <v>131</v>
      </c>
      <c r="JB115" t="s">
        <v>72</v>
      </c>
    </row>
    <row r="116" spans="1:262" x14ac:dyDescent="0.2">
      <c r="A116" s="5" t="s">
        <v>2488</v>
      </c>
      <c r="B116" t="s">
        <v>240</v>
      </c>
      <c r="C116" t="s">
        <v>2489</v>
      </c>
      <c r="D116" s="6" t="s">
        <v>2490</v>
      </c>
      <c r="E116" t="s">
        <v>1917</v>
      </c>
      <c r="F116" t="s">
        <v>2491</v>
      </c>
      <c r="M116" t="s">
        <v>1921</v>
      </c>
      <c r="V116">
        <v>0</v>
      </c>
      <c r="W116" t="s">
        <v>70</v>
      </c>
      <c r="Y116" t="s">
        <v>2016</v>
      </c>
      <c r="Z116" t="s">
        <v>1980</v>
      </c>
      <c r="AA116" t="s">
        <v>70</v>
      </c>
      <c r="AB116" t="s">
        <v>72</v>
      </c>
      <c r="AD116" t="s">
        <v>1939</v>
      </c>
      <c r="AE116" t="s">
        <v>70</v>
      </c>
      <c r="AF116" t="s">
        <v>2492</v>
      </c>
      <c r="AG116" t="s">
        <v>70</v>
      </c>
      <c r="AH116" t="s">
        <v>1957</v>
      </c>
      <c r="AT116" t="s">
        <v>2493</v>
      </c>
      <c r="AV116" t="s">
        <v>70</v>
      </c>
      <c r="AZ116" t="s">
        <v>70</v>
      </c>
      <c r="BA116" t="s">
        <v>70</v>
      </c>
      <c r="BC116" t="s">
        <v>70</v>
      </c>
      <c r="BD116" t="s">
        <v>70</v>
      </c>
      <c r="BE116" t="s">
        <v>70</v>
      </c>
      <c r="BK116" t="s">
        <v>2494</v>
      </c>
      <c r="BL116" t="s">
        <v>70</v>
      </c>
      <c r="BM116" t="s">
        <v>2495</v>
      </c>
      <c r="FN116" t="s">
        <v>70</v>
      </c>
      <c r="FO116" t="s">
        <v>70</v>
      </c>
      <c r="FP116" t="s">
        <v>70</v>
      </c>
      <c r="FQ116" t="s">
        <v>2094</v>
      </c>
      <c r="FR116" t="s">
        <v>70</v>
      </c>
      <c r="FS116" t="s">
        <v>1938</v>
      </c>
      <c r="FT116" t="s">
        <v>70</v>
      </c>
      <c r="FU116" t="s">
        <v>70</v>
      </c>
      <c r="FW116" t="s">
        <v>70</v>
      </c>
      <c r="FZ116" t="s">
        <v>2496</v>
      </c>
      <c r="GA116" t="s">
        <v>70</v>
      </c>
      <c r="GE116" t="s">
        <v>70</v>
      </c>
      <c r="GI116" t="s">
        <v>2497</v>
      </c>
      <c r="GL116" t="s">
        <v>70</v>
      </c>
      <c r="GW116" t="s">
        <v>2498</v>
      </c>
      <c r="GX116" t="s">
        <v>70</v>
      </c>
      <c r="GY116" t="s">
        <v>70</v>
      </c>
      <c r="HD116" t="s">
        <v>70</v>
      </c>
      <c r="HE116" t="s">
        <v>70</v>
      </c>
      <c r="HJ116" t="s">
        <v>2499</v>
      </c>
      <c r="HK116" t="s">
        <v>70</v>
      </c>
      <c r="HL116" t="s">
        <v>70</v>
      </c>
      <c r="HM116" t="s">
        <v>70</v>
      </c>
      <c r="HZ116" t="s">
        <v>70</v>
      </c>
      <c r="IB116" t="s">
        <v>206</v>
      </c>
      <c r="IG116" t="s">
        <v>70</v>
      </c>
      <c r="IM116" t="s">
        <v>70</v>
      </c>
      <c r="IN116" t="s">
        <v>70</v>
      </c>
      <c r="IO116" t="s">
        <v>105</v>
      </c>
      <c r="JA116" t="s">
        <v>2500</v>
      </c>
      <c r="JB116" t="s">
        <v>72</v>
      </c>
    </row>
    <row r="117" spans="1:262" x14ac:dyDescent="0.2">
      <c r="A117" s="5" t="s">
        <v>2501</v>
      </c>
      <c r="C117" t="s">
        <v>75</v>
      </c>
      <c r="D117" s="6" t="s">
        <v>2502</v>
      </c>
      <c r="E117" t="s">
        <v>1936</v>
      </c>
      <c r="F117" t="s">
        <v>2503</v>
      </c>
      <c r="G117" t="s">
        <v>1919</v>
      </c>
      <c r="S117" t="s">
        <v>1919</v>
      </c>
      <c r="U117" t="s">
        <v>1919</v>
      </c>
      <c r="W117" t="s">
        <v>70</v>
      </c>
      <c r="X117" t="s">
        <v>2504</v>
      </c>
      <c r="Y117" t="s">
        <v>1945</v>
      </c>
      <c r="Z117" t="s">
        <v>1946</v>
      </c>
      <c r="AA117" t="s">
        <v>72</v>
      </c>
      <c r="AE117" t="s">
        <v>72</v>
      </c>
      <c r="AG117" t="s">
        <v>70</v>
      </c>
      <c r="AH117" t="s">
        <v>2505</v>
      </c>
      <c r="AI117" t="s">
        <v>70</v>
      </c>
      <c r="AJ117" t="s">
        <v>70</v>
      </c>
      <c r="AK117" t="s">
        <v>72</v>
      </c>
      <c r="AM117" t="s">
        <v>72</v>
      </c>
      <c r="AN117" t="s">
        <v>72</v>
      </c>
      <c r="AO117" t="s">
        <v>72</v>
      </c>
      <c r="AP117" t="s">
        <v>70</v>
      </c>
      <c r="AQ117" t="s">
        <v>72</v>
      </c>
      <c r="AR117" t="s">
        <v>70</v>
      </c>
      <c r="AS117" t="s">
        <v>72</v>
      </c>
      <c r="AT117" t="s">
        <v>2506</v>
      </c>
      <c r="AU117" t="s">
        <v>72</v>
      </c>
      <c r="AV117" t="s">
        <v>70</v>
      </c>
      <c r="AW117" t="s">
        <v>70</v>
      </c>
      <c r="AX117" t="s">
        <v>70</v>
      </c>
      <c r="AY117" t="s">
        <v>70</v>
      </c>
      <c r="AZ117" t="s">
        <v>70</v>
      </c>
      <c r="BA117" t="s">
        <v>70</v>
      </c>
      <c r="BB117" t="s">
        <v>70</v>
      </c>
      <c r="BC117" t="s">
        <v>70</v>
      </c>
      <c r="BD117" t="s">
        <v>70</v>
      </c>
      <c r="BE117" t="s">
        <v>72</v>
      </c>
      <c r="BF117" t="s">
        <v>206</v>
      </c>
      <c r="BG117" t="s">
        <v>70</v>
      </c>
      <c r="BH117" t="s">
        <v>70</v>
      </c>
      <c r="BI117" t="s">
        <v>70</v>
      </c>
      <c r="BJ117" t="s">
        <v>72</v>
      </c>
      <c r="BK117" t="s">
        <v>2507</v>
      </c>
      <c r="BL117" t="s">
        <v>70</v>
      </c>
      <c r="BM117" t="s">
        <v>2508</v>
      </c>
      <c r="FN117" t="s">
        <v>70</v>
      </c>
      <c r="FO117" t="s">
        <v>72</v>
      </c>
      <c r="FP117" t="s">
        <v>72</v>
      </c>
      <c r="FR117" t="s">
        <v>70</v>
      </c>
      <c r="FS117" t="s">
        <v>2509</v>
      </c>
      <c r="FT117" t="s">
        <v>70</v>
      </c>
      <c r="FU117" t="s">
        <v>70</v>
      </c>
      <c r="FV117" t="s">
        <v>70</v>
      </c>
      <c r="FW117" t="s">
        <v>70</v>
      </c>
      <c r="FX117" t="s">
        <v>72</v>
      </c>
      <c r="FY117" t="s">
        <v>70</v>
      </c>
      <c r="FZ117" t="s">
        <v>2510</v>
      </c>
      <c r="GA117" t="s">
        <v>70</v>
      </c>
      <c r="GB117" t="s">
        <v>72</v>
      </c>
      <c r="GC117" t="s">
        <v>70</v>
      </c>
      <c r="GD117" t="s">
        <v>70</v>
      </c>
      <c r="GE117" t="s">
        <v>72</v>
      </c>
      <c r="GF117" t="s">
        <v>70</v>
      </c>
      <c r="GG117" t="s">
        <v>206</v>
      </c>
      <c r="GH117" t="s">
        <v>206</v>
      </c>
      <c r="GI117" t="s">
        <v>2511</v>
      </c>
      <c r="GJ117" t="s">
        <v>70</v>
      </c>
      <c r="GK117" t="s">
        <v>72</v>
      </c>
      <c r="GL117" t="s">
        <v>70</v>
      </c>
      <c r="GM117" t="s">
        <v>72</v>
      </c>
      <c r="GN117" t="s">
        <v>206</v>
      </c>
      <c r="GO117" t="s">
        <v>72</v>
      </c>
      <c r="GP117" t="s">
        <v>72</v>
      </c>
      <c r="GQ117" t="s">
        <v>72</v>
      </c>
      <c r="GR117" t="s">
        <v>70</v>
      </c>
      <c r="GS117" t="s">
        <v>206</v>
      </c>
      <c r="GT117" t="s">
        <v>70</v>
      </c>
      <c r="GU117" t="s">
        <v>70</v>
      </c>
      <c r="GV117" t="s">
        <v>72</v>
      </c>
      <c r="GW117" t="s">
        <v>2512</v>
      </c>
      <c r="GX117" t="s">
        <v>70</v>
      </c>
      <c r="GY117" t="s">
        <v>70</v>
      </c>
      <c r="GZ117" t="s">
        <v>72</v>
      </c>
      <c r="HA117" t="s">
        <v>70</v>
      </c>
      <c r="HB117" t="s">
        <v>206</v>
      </c>
      <c r="HC117" t="s">
        <v>70</v>
      </c>
      <c r="HD117" t="s">
        <v>72</v>
      </c>
      <c r="HK117" t="s">
        <v>70</v>
      </c>
      <c r="HL117" t="s">
        <v>70</v>
      </c>
      <c r="HM117" t="s">
        <v>70</v>
      </c>
      <c r="HN117" t="s">
        <v>70</v>
      </c>
      <c r="HO117" t="s">
        <v>70</v>
      </c>
      <c r="HP117" t="s">
        <v>70</v>
      </c>
      <c r="HQ117" t="s">
        <v>70</v>
      </c>
      <c r="HR117" t="s">
        <v>70</v>
      </c>
      <c r="HS117" t="s">
        <v>70</v>
      </c>
      <c r="HT117" t="s">
        <v>70</v>
      </c>
      <c r="HU117" t="s">
        <v>105</v>
      </c>
      <c r="HV117" t="s">
        <v>105</v>
      </c>
      <c r="HW117" t="s">
        <v>72</v>
      </c>
      <c r="HX117" t="s">
        <v>105</v>
      </c>
      <c r="HY117" t="s">
        <v>70</v>
      </c>
      <c r="HZ117" t="s">
        <v>70</v>
      </c>
      <c r="IA117" t="s">
        <v>70</v>
      </c>
      <c r="IB117" t="s">
        <v>70</v>
      </c>
      <c r="IC117" t="s">
        <v>70</v>
      </c>
      <c r="ID117" t="s">
        <v>206</v>
      </c>
      <c r="IE117" t="s">
        <v>70</v>
      </c>
      <c r="IF117" t="s">
        <v>70</v>
      </c>
      <c r="IG117" t="s">
        <v>70</v>
      </c>
      <c r="IH117" t="s">
        <v>70</v>
      </c>
      <c r="II117" t="s">
        <v>70</v>
      </c>
      <c r="IJ117" t="s">
        <v>105</v>
      </c>
      <c r="IK117" t="s">
        <v>105</v>
      </c>
      <c r="IL117" t="s">
        <v>70</v>
      </c>
      <c r="IM117" t="s">
        <v>70</v>
      </c>
      <c r="IN117" t="s">
        <v>70</v>
      </c>
      <c r="IO117" t="s">
        <v>70</v>
      </c>
      <c r="IP117" t="s">
        <v>70</v>
      </c>
      <c r="IQ117" t="s">
        <v>70</v>
      </c>
      <c r="IR117" t="s">
        <v>70</v>
      </c>
      <c r="IS117" t="s">
        <v>70</v>
      </c>
      <c r="IT117" t="s">
        <v>105</v>
      </c>
      <c r="IU117" t="s">
        <v>105</v>
      </c>
      <c r="IV117" t="s">
        <v>105</v>
      </c>
      <c r="IW117" t="s">
        <v>70</v>
      </c>
      <c r="IX117" t="s">
        <v>70</v>
      </c>
      <c r="IY117" t="s">
        <v>105</v>
      </c>
      <c r="IZ117" t="s">
        <v>70</v>
      </c>
      <c r="JA117" t="s">
        <v>2513</v>
      </c>
      <c r="JB117" t="s">
        <v>72</v>
      </c>
    </row>
    <row r="118" spans="1:262" ht="13.75" customHeight="1" x14ac:dyDescent="0.2">
      <c r="A118" s="5" t="s">
        <v>2514</v>
      </c>
      <c r="B118" t="s">
        <v>2515</v>
      </c>
      <c r="C118" t="s">
        <v>2516</v>
      </c>
      <c r="D118" s="6" t="s">
        <v>2517</v>
      </c>
      <c r="E118" t="s">
        <v>1917</v>
      </c>
      <c r="F118" t="s">
        <v>2518</v>
      </c>
      <c r="G118" t="s">
        <v>1922</v>
      </c>
      <c r="H118" t="s">
        <v>1919</v>
      </c>
      <c r="I118" t="s">
        <v>1921</v>
      </c>
      <c r="J118" t="s">
        <v>1921</v>
      </c>
      <c r="K118" t="s">
        <v>1921</v>
      </c>
      <c r="L118" t="s">
        <v>1922</v>
      </c>
      <c r="M118" t="s">
        <v>1920</v>
      </c>
      <c r="N118" t="s">
        <v>1920</v>
      </c>
      <c r="Q118" t="s">
        <v>1922</v>
      </c>
      <c r="R118" t="s">
        <v>1922</v>
      </c>
      <c r="S118" t="s">
        <v>1922</v>
      </c>
      <c r="U118" t="s">
        <v>1921</v>
      </c>
      <c r="V118">
        <v>41</v>
      </c>
      <c r="W118" t="s">
        <v>70</v>
      </c>
      <c r="Y118" t="s">
        <v>2016</v>
      </c>
      <c r="Z118" t="s">
        <v>1946</v>
      </c>
      <c r="AA118" t="s">
        <v>70</v>
      </c>
      <c r="AB118" t="s">
        <v>72</v>
      </c>
      <c r="AD118" t="s">
        <v>2016</v>
      </c>
      <c r="AE118" t="s">
        <v>70</v>
      </c>
      <c r="AF118" t="s">
        <v>2519</v>
      </c>
      <c r="AG118" t="s">
        <v>70</v>
      </c>
      <c r="AH118" t="s">
        <v>2520</v>
      </c>
      <c r="AI118" t="s">
        <v>70</v>
      </c>
      <c r="AJ118" t="s">
        <v>72</v>
      </c>
      <c r="AK118" t="s">
        <v>70</v>
      </c>
      <c r="AO118" t="s">
        <v>72</v>
      </c>
      <c r="AP118" t="s">
        <v>72</v>
      </c>
      <c r="AR118" t="s">
        <v>70</v>
      </c>
      <c r="AS118" t="s">
        <v>70</v>
      </c>
      <c r="AT118" t="s">
        <v>2521</v>
      </c>
      <c r="AU118" t="s">
        <v>72</v>
      </c>
      <c r="AV118" t="s">
        <v>70</v>
      </c>
      <c r="AW118" t="s">
        <v>70</v>
      </c>
      <c r="AX118" t="s">
        <v>70</v>
      </c>
      <c r="AY118" t="s">
        <v>70</v>
      </c>
      <c r="AZ118" t="s">
        <v>72</v>
      </c>
      <c r="BC118" t="s">
        <v>70</v>
      </c>
      <c r="BD118" t="s">
        <v>70</v>
      </c>
      <c r="BE118" t="s">
        <v>70</v>
      </c>
      <c r="BG118" t="s">
        <v>72</v>
      </c>
      <c r="BH118" t="s">
        <v>70</v>
      </c>
      <c r="BK118" t="s">
        <v>2522</v>
      </c>
      <c r="BL118" t="s">
        <v>70</v>
      </c>
      <c r="BM118" t="s">
        <v>2499</v>
      </c>
      <c r="FN118" t="s">
        <v>70</v>
      </c>
      <c r="FP118" t="s">
        <v>70</v>
      </c>
      <c r="FQ118" t="s">
        <v>2008</v>
      </c>
      <c r="FR118" t="s">
        <v>70</v>
      </c>
      <c r="FS118" t="s">
        <v>2523</v>
      </c>
      <c r="FT118" t="s">
        <v>70</v>
      </c>
      <c r="FU118" t="s">
        <v>70</v>
      </c>
      <c r="FV118" t="s">
        <v>70</v>
      </c>
      <c r="FX118" t="s">
        <v>70</v>
      </c>
      <c r="FZ118" t="s">
        <v>2524</v>
      </c>
      <c r="GA118" t="s">
        <v>70</v>
      </c>
      <c r="GB118" t="s">
        <v>70</v>
      </c>
      <c r="GC118" t="s">
        <v>206</v>
      </c>
      <c r="GD118" t="s">
        <v>70</v>
      </c>
      <c r="GE118" t="s">
        <v>70</v>
      </c>
      <c r="GF118" t="s">
        <v>70</v>
      </c>
      <c r="GG118" t="s">
        <v>70</v>
      </c>
      <c r="GH118" t="s">
        <v>70</v>
      </c>
      <c r="GI118" t="s">
        <v>674</v>
      </c>
      <c r="GJ118" t="s">
        <v>70</v>
      </c>
      <c r="GK118" t="s">
        <v>206</v>
      </c>
      <c r="GL118" t="s">
        <v>70</v>
      </c>
      <c r="GO118" t="s">
        <v>72</v>
      </c>
      <c r="GP118" t="s">
        <v>72</v>
      </c>
      <c r="GT118" t="s">
        <v>72</v>
      </c>
      <c r="GW118" t="s">
        <v>2525</v>
      </c>
      <c r="GX118" t="s">
        <v>70</v>
      </c>
      <c r="GY118" t="s">
        <v>70</v>
      </c>
      <c r="GZ118" t="s">
        <v>70</v>
      </c>
      <c r="HA118" t="s">
        <v>70</v>
      </c>
      <c r="HD118" t="s">
        <v>72</v>
      </c>
      <c r="HK118" t="s">
        <v>70</v>
      </c>
      <c r="HL118" t="s">
        <v>70</v>
      </c>
      <c r="HO118" t="s">
        <v>70</v>
      </c>
      <c r="HP118" t="s">
        <v>70</v>
      </c>
      <c r="HR118" t="s">
        <v>70</v>
      </c>
      <c r="HT118" t="s">
        <v>70</v>
      </c>
      <c r="HU118" t="s">
        <v>72</v>
      </c>
      <c r="HY118" t="s">
        <v>70</v>
      </c>
      <c r="HZ118" t="s">
        <v>70</v>
      </c>
      <c r="IA118" t="s">
        <v>70</v>
      </c>
      <c r="IB118" t="s">
        <v>70</v>
      </c>
      <c r="IC118" t="s">
        <v>70</v>
      </c>
      <c r="IF118" t="s">
        <v>70</v>
      </c>
      <c r="II118" t="s">
        <v>70</v>
      </c>
      <c r="IL118" t="s">
        <v>70</v>
      </c>
      <c r="IM118" t="s">
        <v>70</v>
      </c>
      <c r="IN118" t="s">
        <v>70</v>
      </c>
      <c r="IO118" t="s">
        <v>70</v>
      </c>
      <c r="IP118" t="s">
        <v>70</v>
      </c>
      <c r="IQ118" t="s">
        <v>70</v>
      </c>
      <c r="IR118" t="s">
        <v>70</v>
      </c>
      <c r="IS118" t="s">
        <v>105</v>
      </c>
      <c r="IT118" t="s">
        <v>70</v>
      </c>
      <c r="IW118" t="s">
        <v>70</v>
      </c>
      <c r="IX118" t="s">
        <v>70</v>
      </c>
      <c r="IZ118" t="s">
        <v>70</v>
      </c>
      <c r="JA118" t="s">
        <v>2526</v>
      </c>
      <c r="JB118" t="s">
        <v>70</v>
      </c>
    </row>
    <row r="119" spans="1:262" x14ac:dyDescent="0.2">
      <c r="A119" s="5" t="s">
        <v>2527</v>
      </c>
      <c r="C119" t="s">
        <v>2516</v>
      </c>
      <c r="D119" s="6" t="s">
        <v>2528</v>
      </c>
      <c r="E119" t="s">
        <v>1917</v>
      </c>
      <c r="F119" t="s">
        <v>2529</v>
      </c>
      <c r="G119" t="s">
        <v>1922</v>
      </c>
      <c r="H119" t="s">
        <v>1920</v>
      </c>
      <c r="I119" t="s">
        <v>1920</v>
      </c>
      <c r="J119" t="s">
        <v>1920</v>
      </c>
      <c r="K119" t="s">
        <v>1922</v>
      </c>
      <c r="L119" t="s">
        <v>1922</v>
      </c>
      <c r="M119" t="s">
        <v>1920</v>
      </c>
      <c r="N119" t="s">
        <v>1922</v>
      </c>
      <c r="O119" t="s">
        <v>1922</v>
      </c>
      <c r="Q119" t="s">
        <v>1921</v>
      </c>
      <c r="R119" t="s">
        <v>1921</v>
      </c>
      <c r="S119" t="s">
        <v>1921</v>
      </c>
      <c r="T119" t="s">
        <v>1920</v>
      </c>
      <c r="U119" t="s">
        <v>1920</v>
      </c>
      <c r="V119">
        <v>29</v>
      </c>
      <c r="W119" t="s">
        <v>70</v>
      </c>
      <c r="Y119" t="s">
        <v>2016</v>
      </c>
      <c r="Z119" t="s">
        <v>2032</v>
      </c>
      <c r="AA119" t="s">
        <v>70</v>
      </c>
      <c r="AB119" t="s">
        <v>70</v>
      </c>
      <c r="AE119" t="s">
        <v>70</v>
      </c>
      <c r="AF119" t="s">
        <v>2530</v>
      </c>
      <c r="AG119" t="s">
        <v>70</v>
      </c>
      <c r="AH119" t="s">
        <v>2531</v>
      </c>
      <c r="AI119" t="s">
        <v>72</v>
      </c>
      <c r="AJ119" t="s">
        <v>70</v>
      </c>
      <c r="AK119" t="s">
        <v>70</v>
      </c>
      <c r="AL119" t="s">
        <v>70</v>
      </c>
      <c r="AO119" t="s">
        <v>70</v>
      </c>
      <c r="AP119" t="s">
        <v>72</v>
      </c>
      <c r="AS119" t="s">
        <v>70</v>
      </c>
      <c r="AT119" t="s">
        <v>2532</v>
      </c>
      <c r="AW119" t="s">
        <v>70</v>
      </c>
      <c r="AX119" t="s">
        <v>70</v>
      </c>
      <c r="AY119" t="s">
        <v>70</v>
      </c>
      <c r="AZ119" t="s">
        <v>70</v>
      </c>
      <c r="BA119" t="s">
        <v>70</v>
      </c>
      <c r="BB119" t="s">
        <v>206</v>
      </c>
      <c r="BC119" t="s">
        <v>70</v>
      </c>
      <c r="BD119" t="s">
        <v>70</v>
      </c>
      <c r="BE119" t="s">
        <v>70</v>
      </c>
      <c r="BF119" t="s">
        <v>72</v>
      </c>
      <c r="BG119" t="s">
        <v>72</v>
      </c>
      <c r="BH119" t="s">
        <v>70</v>
      </c>
      <c r="BI119" t="s">
        <v>206</v>
      </c>
      <c r="BJ119" t="s">
        <v>206</v>
      </c>
      <c r="BK119" t="s">
        <v>2533</v>
      </c>
      <c r="BL119" t="s">
        <v>70</v>
      </c>
      <c r="BM119" t="s">
        <v>2534</v>
      </c>
      <c r="FN119" t="s">
        <v>70</v>
      </c>
      <c r="FO119" t="s">
        <v>70</v>
      </c>
      <c r="FP119" t="s">
        <v>70</v>
      </c>
      <c r="FQ119" t="s">
        <v>2008</v>
      </c>
      <c r="FR119" t="s">
        <v>70</v>
      </c>
      <c r="FS119" t="s">
        <v>2535</v>
      </c>
      <c r="FT119" t="s">
        <v>72</v>
      </c>
      <c r="GX119" t="s">
        <v>70</v>
      </c>
      <c r="GY119" t="s">
        <v>70</v>
      </c>
      <c r="GZ119" t="s">
        <v>70</v>
      </c>
      <c r="HA119" t="s">
        <v>70</v>
      </c>
      <c r="HB119" t="s">
        <v>70</v>
      </c>
      <c r="HD119" t="s">
        <v>72</v>
      </c>
      <c r="HK119" t="s">
        <v>70</v>
      </c>
      <c r="HM119" t="s">
        <v>70</v>
      </c>
      <c r="HO119" t="s">
        <v>70</v>
      </c>
      <c r="HP119" t="s">
        <v>70</v>
      </c>
      <c r="HQ119" t="s">
        <v>70</v>
      </c>
      <c r="HR119" t="s">
        <v>70</v>
      </c>
      <c r="HS119" t="s">
        <v>70</v>
      </c>
      <c r="HT119" t="s">
        <v>70</v>
      </c>
      <c r="HY119" t="s">
        <v>70</v>
      </c>
      <c r="HZ119" t="s">
        <v>72</v>
      </c>
      <c r="JA119" t="s">
        <v>2536</v>
      </c>
      <c r="JB119" t="s">
        <v>72</v>
      </c>
    </row>
    <row r="120" spans="1:262" x14ac:dyDescent="0.2">
      <c r="A120" s="5" t="s">
        <v>2537</v>
      </c>
      <c r="B120" t="s">
        <v>330</v>
      </c>
      <c r="C120" t="s">
        <v>2538</v>
      </c>
      <c r="D120" s="6" t="s">
        <v>2539</v>
      </c>
      <c r="E120" t="s">
        <v>1917</v>
      </c>
      <c r="F120" t="s">
        <v>2540</v>
      </c>
      <c r="H120" t="s">
        <v>1921</v>
      </c>
      <c r="I120" t="s">
        <v>1921</v>
      </c>
      <c r="J120" t="s">
        <v>1921</v>
      </c>
      <c r="Q120" t="s">
        <v>1921</v>
      </c>
      <c r="R120" t="s">
        <v>1921</v>
      </c>
      <c r="T120" t="s">
        <v>1921</v>
      </c>
      <c r="U120" t="s">
        <v>1921</v>
      </c>
      <c r="V120">
        <v>29</v>
      </c>
      <c r="W120" t="s">
        <v>70</v>
      </c>
      <c r="Y120" t="s">
        <v>1945</v>
      </c>
      <c r="Z120" t="s">
        <v>1946</v>
      </c>
      <c r="AA120" t="s">
        <v>70</v>
      </c>
      <c r="AB120" t="s">
        <v>70</v>
      </c>
      <c r="AD120" t="s">
        <v>1953</v>
      </c>
      <c r="AE120" t="s">
        <v>70</v>
      </c>
      <c r="AF120" t="s">
        <v>2541</v>
      </c>
      <c r="AG120" t="s">
        <v>72</v>
      </c>
      <c r="BN120" t="s">
        <v>72</v>
      </c>
      <c r="CV120" t="s">
        <v>70</v>
      </c>
      <c r="CW120" t="s">
        <v>70</v>
      </c>
      <c r="CX120" t="s">
        <v>70</v>
      </c>
      <c r="CY120" t="s">
        <v>70</v>
      </c>
      <c r="CZ120" t="s">
        <v>70</v>
      </c>
      <c r="DL120" t="s">
        <v>70</v>
      </c>
      <c r="DM120" t="s">
        <v>70</v>
      </c>
      <c r="DO120" t="s">
        <v>70</v>
      </c>
      <c r="DP120" t="s">
        <v>70</v>
      </c>
      <c r="DR120" t="s">
        <v>70</v>
      </c>
      <c r="DS120" t="s">
        <v>70</v>
      </c>
      <c r="DV120" t="s">
        <v>70</v>
      </c>
      <c r="DW120" t="s">
        <v>70</v>
      </c>
      <c r="DY120" t="s">
        <v>70</v>
      </c>
      <c r="DZ120" t="s">
        <v>70</v>
      </c>
      <c r="EA120" t="s">
        <v>70</v>
      </c>
      <c r="EC120" t="s">
        <v>2542</v>
      </c>
      <c r="ED120" t="s">
        <v>2543</v>
      </c>
      <c r="FN120" t="s">
        <v>70</v>
      </c>
      <c r="FO120" t="s">
        <v>72</v>
      </c>
      <c r="FP120" t="s">
        <v>72</v>
      </c>
      <c r="FR120" t="s">
        <v>70</v>
      </c>
      <c r="FT120" t="s">
        <v>72</v>
      </c>
      <c r="GX120" t="s">
        <v>70</v>
      </c>
      <c r="GY120" t="s">
        <v>70</v>
      </c>
      <c r="GZ120" t="s">
        <v>70</v>
      </c>
      <c r="HA120" t="s">
        <v>70</v>
      </c>
      <c r="HB120" t="s">
        <v>70</v>
      </c>
      <c r="HD120" t="s">
        <v>72</v>
      </c>
      <c r="HK120" t="s">
        <v>70</v>
      </c>
      <c r="HL120" t="s">
        <v>70</v>
      </c>
      <c r="HM120" t="s">
        <v>70</v>
      </c>
      <c r="HN120" t="s">
        <v>70</v>
      </c>
      <c r="HO120" t="s">
        <v>70</v>
      </c>
      <c r="HR120" t="s">
        <v>70</v>
      </c>
      <c r="HT120" t="s">
        <v>70</v>
      </c>
      <c r="HZ120" t="s">
        <v>72</v>
      </c>
      <c r="JA120" t="s">
        <v>2544</v>
      </c>
      <c r="JB120" t="s">
        <v>72</v>
      </c>
    </row>
    <row r="121" spans="1:262" ht="14.25" customHeight="1" x14ac:dyDescent="0.2">
      <c r="A121" s="5" t="s">
        <v>2545</v>
      </c>
      <c r="B121" t="s">
        <v>381</v>
      </c>
      <c r="C121" t="s">
        <v>2546</v>
      </c>
      <c r="D121" s="6" t="s">
        <v>2547</v>
      </c>
      <c r="E121" t="s">
        <v>1917</v>
      </c>
      <c r="F121" t="s">
        <v>2548</v>
      </c>
      <c r="G121" t="s">
        <v>1919</v>
      </c>
      <c r="H121" t="s">
        <v>1922</v>
      </c>
      <c r="I121" t="s">
        <v>1922</v>
      </c>
      <c r="J121" t="s">
        <v>1920</v>
      </c>
      <c r="L121" t="s">
        <v>1921</v>
      </c>
      <c r="M121" t="s">
        <v>1921</v>
      </c>
      <c r="N121" t="s">
        <v>1919</v>
      </c>
      <c r="O121" t="s">
        <v>1919</v>
      </c>
      <c r="Q121" t="s">
        <v>1921</v>
      </c>
      <c r="R121" t="s">
        <v>1921</v>
      </c>
      <c r="S121" t="s">
        <v>1921</v>
      </c>
      <c r="T121" t="s">
        <v>1921</v>
      </c>
      <c r="U121" t="s">
        <v>1921</v>
      </c>
      <c r="V121">
        <v>71</v>
      </c>
      <c r="W121" t="s">
        <v>70</v>
      </c>
      <c r="X121" t="s">
        <v>68</v>
      </c>
      <c r="Y121" t="s">
        <v>1945</v>
      </c>
      <c r="Z121" t="s">
        <v>1980</v>
      </c>
      <c r="AA121" t="s">
        <v>70</v>
      </c>
      <c r="AB121" t="s">
        <v>70</v>
      </c>
      <c r="AD121" t="s">
        <v>1956</v>
      </c>
      <c r="AE121" t="s">
        <v>70</v>
      </c>
      <c r="AF121" t="s">
        <v>2549</v>
      </c>
      <c r="AG121" t="s">
        <v>72</v>
      </c>
      <c r="BN121" t="s">
        <v>70</v>
      </c>
      <c r="BO121" t="s">
        <v>72</v>
      </c>
      <c r="BP121" t="s">
        <v>70</v>
      </c>
      <c r="BQ121" t="s">
        <v>70</v>
      </c>
      <c r="BR121" t="s">
        <v>70</v>
      </c>
      <c r="BS121" t="s">
        <v>70</v>
      </c>
      <c r="BT121" t="s">
        <v>72</v>
      </c>
      <c r="BU121" t="s">
        <v>70</v>
      </c>
      <c r="BV121" t="s">
        <v>70</v>
      </c>
      <c r="BX121" t="s">
        <v>70</v>
      </c>
      <c r="BY121" t="s">
        <v>70</v>
      </c>
      <c r="BZ121" t="s">
        <v>70</v>
      </c>
      <c r="CA121" t="s">
        <v>70</v>
      </c>
      <c r="CB121" t="s">
        <v>2550</v>
      </c>
      <c r="CC121" t="s">
        <v>70</v>
      </c>
      <c r="CD121" t="s">
        <v>70</v>
      </c>
      <c r="CE121" t="s">
        <v>70</v>
      </c>
      <c r="CF121" t="s">
        <v>70</v>
      </c>
      <c r="CG121" t="s">
        <v>70</v>
      </c>
      <c r="CH121" t="s">
        <v>70</v>
      </c>
      <c r="CI121" t="s">
        <v>70</v>
      </c>
      <c r="CJ121" t="s">
        <v>206</v>
      </c>
      <c r="CK121" t="s">
        <v>206</v>
      </c>
      <c r="CL121" t="s">
        <v>206</v>
      </c>
      <c r="CM121" t="s">
        <v>70</v>
      </c>
      <c r="CN121" t="s">
        <v>70</v>
      </c>
      <c r="CO121" t="s">
        <v>70</v>
      </c>
      <c r="CP121" t="s">
        <v>70</v>
      </c>
      <c r="CQ121" t="s">
        <v>70</v>
      </c>
      <c r="CR121" t="s">
        <v>206</v>
      </c>
      <c r="CS121" t="s">
        <v>72</v>
      </c>
      <c r="CT121" t="s">
        <v>2551</v>
      </c>
      <c r="CU121" t="s">
        <v>2552</v>
      </c>
      <c r="FN121" t="s">
        <v>70</v>
      </c>
      <c r="FO121" t="s">
        <v>70</v>
      </c>
      <c r="FP121" t="s">
        <v>72</v>
      </c>
      <c r="FR121" t="s">
        <v>72</v>
      </c>
      <c r="FS121" t="s">
        <v>2553</v>
      </c>
      <c r="FT121" t="s">
        <v>70</v>
      </c>
      <c r="FU121" t="s">
        <v>70</v>
      </c>
      <c r="FV121" t="s">
        <v>70</v>
      </c>
      <c r="FW121" t="s">
        <v>70</v>
      </c>
      <c r="FX121" t="s">
        <v>70</v>
      </c>
      <c r="FY121" t="s">
        <v>70</v>
      </c>
      <c r="GA121" t="s">
        <v>70</v>
      </c>
      <c r="GB121" t="s">
        <v>70</v>
      </c>
      <c r="GC121" t="s">
        <v>70</v>
      </c>
      <c r="GD121" t="s">
        <v>72</v>
      </c>
      <c r="GE121" t="s">
        <v>72</v>
      </c>
      <c r="GF121" t="s">
        <v>206</v>
      </c>
      <c r="GG121" t="s">
        <v>70</v>
      </c>
      <c r="GH121" t="s">
        <v>72</v>
      </c>
      <c r="GI121" t="s">
        <v>2554</v>
      </c>
      <c r="GJ121" t="s">
        <v>70</v>
      </c>
      <c r="GK121" t="s">
        <v>72</v>
      </c>
      <c r="GL121" t="s">
        <v>70</v>
      </c>
      <c r="GM121" t="s">
        <v>70</v>
      </c>
      <c r="GN121" t="s">
        <v>70</v>
      </c>
      <c r="GO121" t="s">
        <v>72</v>
      </c>
      <c r="GP121" t="s">
        <v>72</v>
      </c>
      <c r="GQ121" t="s">
        <v>70</v>
      </c>
      <c r="GR121" t="s">
        <v>70</v>
      </c>
      <c r="GT121" t="s">
        <v>72</v>
      </c>
      <c r="GU121" t="s">
        <v>72</v>
      </c>
      <c r="GV121" t="s">
        <v>70</v>
      </c>
      <c r="GX121" t="s">
        <v>70</v>
      </c>
      <c r="GY121" t="s">
        <v>70</v>
      </c>
      <c r="GZ121" t="s">
        <v>72</v>
      </c>
      <c r="HA121" t="s">
        <v>70</v>
      </c>
      <c r="HB121" t="s">
        <v>206</v>
      </c>
      <c r="HC121" t="s">
        <v>206</v>
      </c>
      <c r="HD121" t="s">
        <v>72</v>
      </c>
      <c r="HK121" t="s">
        <v>70</v>
      </c>
      <c r="HL121" t="s">
        <v>70</v>
      </c>
      <c r="HM121" t="s">
        <v>70</v>
      </c>
      <c r="HP121" t="s">
        <v>70</v>
      </c>
      <c r="HQ121" t="s">
        <v>70</v>
      </c>
      <c r="HR121" t="s">
        <v>70</v>
      </c>
      <c r="HS121" t="s">
        <v>70</v>
      </c>
      <c r="HT121" t="s">
        <v>70</v>
      </c>
      <c r="HU121" t="s">
        <v>70</v>
      </c>
      <c r="HV121" t="s">
        <v>70</v>
      </c>
      <c r="HW121" t="s">
        <v>72</v>
      </c>
      <c r="HX121" t="s">
        <v>72</v>
      </c>
      <c r="HY121" t="s">
        <v>70</v>
      </c>
      <c r="HZ121" t="s">
        <v>70</v>
      </c>
      <c r="IA121" t="s">
        <v>70</v>
      </c>
      <c r="IB121" t="s">
        <v>70</v>
      </c>
      <c r="IC121" t="s">
        <v>70</v>
      </c>
      <c r="ID121" t="s">
        <v>72</v>
      </c>
      <c r="IE121" t="s">
        <v>72</v>
      </c>
      <c r="IF121" t="s">
        <v>72</v>
      </c>
      <c r="IM121" t="s">
        <v>70</v>
      </c>
      <c r="IN121" t="s">
        <v>70</v>
      </c>
      <c r="IO121" t="s">
        <v>70</v>
      </c>
      <c r="IP121" t="s">
        <v>70</v>
      </c>
      <c r="IQ121" t="s">
        <v>70</v>
      </c>
      <c r="IR121" t="s">
        <v>70</v>
      </c>
      <c r="IS121" t="s">
        <v>70</v>
      </c>
      <c r="IT121" t="s">
        <v>70</v>
      </c>
      <c r="IU121" t="s">
        <v>70</v>
      </c>
      <c r="IV121" t="s">
        <v>70</v>
      </c>
      <c r="IW121" t="s">
        <v>70</v>
      </c>
      <c r="IX121" t="s">
        <v>70</v>
      </c>
      <c r="IY121" t="s">
        <v>70</v>
      </c>
      <c r="IZ121" t="s">
        <v>70</v>
      </c>
      <c r="JA121" t="s">
        <v>2555</v>
      </c>
      <c r="JB121" t="s">
        <v>72</v>
      </c>
    </row>
    <row r="122" spans="1:262" x14ac:dyDescent="0.2">
      <c r="A122" s="5" t="s">
        <v>2556</v>
      </c>
      <c r="B122" t="s">
        <v>277</v>
      </c>
      <c r="C122" t="s">
        <v>75</v>
      </c>
      <c r="D122" s="6" t="s">
        <v>2557</v>
      </c>
      <c r="E122" t="s">
        <v>1917</v>
      </c>
      <c r="F122" t="s">
        <v>2558</v>
      </c>
      <c r="G122" t="s">
        <v>1920</v>
      </c>
      <c r="V122">
        <v>85</v>
      </c>
      <c r="W122" t="s">
        <v>70</v>
      </c>
      <c r="X122" t="s">
        <v>2559</v>
      </c>
      <c r="Y122" t="s">
        <v>1939</v>
      </c>
      <c r="Z122" t="s">
        <v>1980</v>
      </c>
      <c r="AA122" t="s">
        <v>70</v>
      </c>
      <c r="AB122" t="s">
        <v>70</v>
      </c>
      <c r="AD122" t="s">
        <v>1939</v>
      </c>
      <c r="AE122" t="s">
        <v>72</v>
      </c>
      <c r="AG122" t="s">
        <v>72</v>
      </c>
      <c r="BN122" t="s">
        <v>72</v>
      </c>
      <c r="CV122" t="s">
        <v>72</v>
      </c>
      <c r="EE122" t="s">
        <v>72</v>
      </c>
      <c r="FN122" t="s">
        <v>72</v>
      </c>
      <c r="FT122" t="s">
        <v>70</v>
      </c>
      <c r="FU122" t="s">
        <v>70</v>
      </c>
      <c r="FV122" t="s">
        <v>70</v>
      </c>
      <c r="FZ122" t="s">
        <v>2560</v>
      </c>
      <c r="GA122" t="s">
        <v>206</v>
      </c>
      <c r="GB122" t="s">
        <v>206</v>
      </c>
      <c r="GC122" t="s">
        <v>206</v>
      </c>
      <c r="GD122" t="s">
        <v>70</v>
      </c>
      <c r="GE122" t="s">
        <v>70</v>
      </c>
      <c r="GF122" t="s">
        <v>70</v>
      </c>
      <c r="GG122" t="s">
        <v>70</v>
      </c>
      <c r="GH122" t="s">
        <v>206</v>
      </c>
      <c r="GI122" t="s">
        <v>2559</v>
      </c>
      <c r="GJ122" t="s">
        <v>70</v>
      </c>
      <c r="GK122" t="s">
        <v>206</v>
      </c>
      <c r="GL122" t="s">
        <v>70</v>
      </c>
      <c r="GM122" t="s">
        <v>72</v>
      </c>
      <c r="GN122" t="s">
        <v>70</v>
      </c>
      <c r="GO122" t="s">
        <v>70</v>
      </c>
      <c r="GP122" t="s">
        <v>206</v>
      </c>
      <c r="GQ122" t="s">
        <v>70</v>
      </c>
      <c r="GR122" t="s">
        <v>70</v>
      </c>
      <c r="GS122" t="s">
        <v>70</v>
      </c>
      <c r="GT122" t="s">
        <v>206</v>
      </c>
      <c r="GU122" t="s">
        <v>72</v>
      </c>
      <c r="GV122" t="s">
        <v>70</v>
      </c>
      <c r="GW122" t="s">
        <v>2561</v>
      </c>
      <c r="GX122" t="s">
        <v>70</v>
      </c>
      <c r="GY122" t="s">
        <v>70</v>
      </c>
      <c r="GZ122" t="s">
        <v>70</v>
      </c>
      <c r="HA122" t="s">
        <v>70</v>
      </c>
      <c r="HB122" t="s">
        <v>206</v>
      </c>
      <c r="HC122" t="s">
        <v>72</v>
      </c>
      <c r="HD122" t="s">
        <v>70</v>
      </c>
      <c r="HE122" t="s">
        <v>70</v>
      </c>
      <c r="HF122" t="s">
        <v>70</v>
      </c>
      <c r="HG122" t="s">
        <v>70</v>
      </c>
      <c r="HH122" t="s">
        <v>105</v>
      </c>
      <c r="HI122" t="s">
        <v>105</v>
      </c>
      <c r="HJ122" t="s">
        <v>105</v>
      </c>
      <c r="HK122" t="s">
        <v>70</v>
      </c>
      <c r="HL122" t="s">
        <v>70</v>
      </c>
      <c r="HM122" t="s">
        <v>70</v>
      </c>
      <c r="HN122" t="s">
        <v>70</v>
      </c>
      <c r="HO122" t="s">
        <v>70</v>
      </c>
      <c r="HP122" t="s">
        <v>70</v>
      </c>
      <c r="HQ122" t="s">
        <v>70</v>
      </c>
      <c r="HR122" t="s">
        <v>70</v>
      </c>
      <c r="HS122" t="s">
        <v>70</v>
      </c>
      <c r="HT122" t="s">
        <v>70</v>
      </c>
      <c r="HU122" t="s">
        <v>70</v>
      </c>
      <c r="HV122" t="s">
        <v>70</v>
      </c>
      <c r="HW122" t="s">
        <v>105</v>
      </c>
      <c r="HX122" t="s">
        <v>105</v>
      </c>
      <c r="HY122" t="s">
        <v>70</v>
      </c>
      <c r="HZ122" t="s">
        <v>70</v>
      </c>
      <c r="IA122" t="s">
        <v>70</v>
      </c>
      <c r="IB122" t="s">
        <v>70</v>
      </c>
      <c r="IC122" t="s">
        <v>72</v>
      </c>
      <c r="ID122" t="s">
        <v>72</v>
      </c>
      <c r="IE122" t="s">
        <v>72</v>
      </c>
      <c r="IF122" t="s">
        <v>70</v>
      </c>
      <c r="IG122" t="s">
        <v>72</v>
      </c>
      <c r="IH122" t="s">
        <v>72</v>
      </c>
      <c r="II122" t="s">
        <v>105</v>
      </c>
      <c r="IJ122" t="s">
        <v>105</v>
      </c>
      <c r="IK122" t="s">
        <v>105</v>
      </c>
      <c r="IL122" t="s">
        <v>70</v>
      </c>
      <c r="IM122" t="s">
        <v>70</v>
      </c>
      <c r="IN122" t="s">
        <v>70</v>
      </c>
      <c r="IO122" t="s">
        <v>70</v>
      </c>
      <c r="IP122" t="s">
        <v>70</v>
      </c>
      <c r="IQ122" t="s">
        <v>70</v>
      </c>
      <c r="IR122" t="s">
        <v>70</v>
      </c>
      <c r="IS122" t="s">
        <v>70</v>
      </c>
      <c r="IT122" t="s">
        <v>70</v>
      </c>
      <c r="IU122" t="s">
        <v>70</v>
      </c>
      <c r="IV122" t="s">
        <v>70</v>
      </c>
      <c r="IW122" t="s">
        <v>70</v>
      </c>
      <c r="IX122" t="s">
        <v>70</v>
      </c>
      <c r="IY122" t="s">
        <v>105</v>
      </c>
      <c r="IZ122" t="s">
        <v>70</v>
      </c>
      <c r="JA122" t="s">
        <v>2562</v>
      </c>
      <c r="JB122" t="s">
        <v>70</v>
      </c>
    </row>
    <row r="123" spans="1:262" x14ac:dyDescent="0.2">
      <c r="A123" s="5" t="s">
        <v>2563</v>
      </c>
      <c r="C123" t="s">
        <v>75</v>
      </c>
      <c r="D123" s="6" t="s">
        <v>2564</v>
      </c>
      <c r="E123" t="s">
        <v>1917</v>
      </c>
      <c r="F123" t="s">
        <v>2565</v>
      </c>
      <c r="G123" t="s">
        <v>1920</v>
      </c>
      <c r="V123">
        <v>75</v>
      </c>
      <c r="W123" t="s">
        <v>70</v>
      </c>
      <c r="X123" t="s">
        <v>2559</v>
      </c>
      <c r="Y123" t="s">
        <v>1939</v>
      </c>
      <c r="Z123" t="s">
        <v>1980</v>
      </c>
      <c r="AA123" t="s">
        <v>70</v>
      </c>
      <c r="AB123" t="s">
        <v>70</v>
      </c>
      <c r="AE123" t="s">
        <v>72</v>
      </c>
      <c r="AG123" t="s">
        <v>72</v>
      </c>
      <c r="BN123" t="s">
        <v>72</v>
      </c>
      <c r="CV123" t="s">
        <v>72</v>
      </c>
      <c r="EE123" t="s">
        <v>72</v>
      </c>
      <c r="FN123" t="s">
        <v>72</v>
      </c>
      <c r="FT123" t="s">
        <v>70</v>
      </c>
      <c r="FU123" t="s">
        <v>70</v>
      </c>
      <c r="FV123" t="s">
        <v>72</v>
      </c>
      <c r="FW123" t="s">
        <v>206</v>
      </c>
      <c r="FX123" t="s">
        <v>70</v>
      </c>
      <c r="FY123" t="s">
        <v>70</v>
      </c>
      <c r="FZ123" t="s">
        <v>2566</v>
      </c>
      <c r="GA123" t="s">
        <v>206</v>
      </c>
      <c r="GB123" t="s">
        <v>70</v>
      </c>
      <c r="GC123" t="s">
        <v>206</v>
      </c>
      <c r="GD123" t="s">
        <v>70</v>
      </c>
      <c r="GE123" t="s">
        <v>70</v>
      </c>
      <c r="GF123" t="s">
        <v>70</v>
      </c>
      <c r="GG123" t="s">
        <v>206</v>
      </c>
      <c r="GH123" t="s">
        <v>70</v>
      </c>
      <c r="GI123" t="s">
        <v>2567</v>
      </c>
      <c r="GJ123" t="s">
        <v>70</v>
      </c>
      <c r="GK123" t="s">
        <v>72</v>
      </c>
      <c r="GL123" t="s">
        <v>70</v>
      </c>
      <c r="GM123" t="s">
        <v>206</v>
      </c>
      <c r="GN123" t="s">
        <v>206</v>
      </c>
      <c r="GO123" t="s">
        <v>70</v>
      </c>
      <c r="GP123" t="s">
        <v>72</v>
      </c>
      <c r="GQ123" t="s">
        <v>70</v>
      </c>
      <c r="GR123" t="s">
        <v>70</v>
      </c>
      <c r="GS123" t="s">
        <v>70</v>
      </c>
      <c r="GT123" t="s">
        <v>206</v>
      </c>
      <c r="GU123" t="s">
        <v>206</v>
      </c>
      <c r="GV123" t="s">
        <v>70</v>
      </c>
      <c r="GW123" t="s">
        <v>2568</v>
      </c>
      <c r="GX123" t="s">
        <v>70</v>
      </c>
      <c r="GY123" t="s">
        <v>70</v>
      </c>
      <c r="GZ123" t="s">
        <v>70</v>
      </c>
      <c r="HA123" t="s">
        <v>70</v>
      </c>
      <c r="HB123" t="s">
        <v>206</v>
      </c>
      <c r="HC123" t="s">
        <v>72</v>
      </c>
      <c r="HD123" t="s">
        <v>70</v>
      </c>
      <c r="HE123" t="s">
        <v>70</v>
      </c>
      <c r="HF123" t="s">
        <v>70</v>
      </c>
      <c r="HG123" t="s">
        <v>70</v>
      </c>
      <c r="HH123" t="s">
        <v>105</v>
      </c>
      <c r="HI123" t="s">
        <v>70</v>
      </c>
      <c r="HJ123" t="s">
        <v>2569</v>
      </c>
      <c r="HK123" t="s">
        <v>70</v>
      </c>
      <c r="HL123" t="s">
        <v>70</v>
      </c>
      <c r="HM123" t="s">
        <v>70</v>
      </c>
      <c r="HN123" t="s">
        <v>70</v>
      </c>
      <c r="HO123" t="s">
        <v>70</v>
      </c>
      <c r="HP123" t="s">
        <v>70</v>
      </c>
      <c r="HQ123" t="s">
        <v>70</v>
      </c>
      <c r="HR123" t="s">
        <v>70</v>
      </c>
      <c r="HS123" t="s">
        <v>70</v>
      </c>
      <c r="HT123" t="s">
        <v>70</v>
      </c>
      <c r="HU123" t="s">
        <v>70</v>
      </c>
      <c r="HV123" t="s">
        <v>105</v>
      </c>
      <c r="HW123" t="s">
        <v>70</v>
      </c>
      <c r="HX123" t="s">
        <v>70</v>
      </c>
      <c r="HY123" t="s">
        <v>70</v>
      </c>
      <c r="HZ123" t="s">
        <v>70</v>
      </c>
      <c r="IA123" t="s">
        <v>70</v>
      </c>
      <c r="IB123" t="s">
        <v>206</v>
      </c>
      <c r="IC123" t="s">
        <v>70</v>
      </c>
      <c r="ID123" t="s">
        <v>206</v>
      </c>
      <c r="IE123" t="s">
        <v>72</v>
      </c>
      <c r="IF123" t="s">
        <v>70</v>
      </c>
      <c r="IG123" t="s">
        <v>70</v>
      </c>
      <c r="IH123" t="s">
        <v>70</v>
      </c>
      <c r="II123" t="s">
        <v>105</v>
      </c>
      <c r="IJ123" t="s">
        <v>105</v>
      </c>
      <c r="IK123" t="s">
        <v>105</v>
      </c>
      <c r="IL123" t="s">
        <v>70</v>
      </c>
      <c r="IM123" t="s">
        <v>70</v>
      </c>
      <c r="IN123" t="s">
        <v>70</v>
      </c>
      <c r="IO123" t="s">
        <v>70</v>
      </c>
      <c r="IP123" t="s">
        <v>70</v>
      </c>
      <c r="IQ123" t="s">
        <v>70</v>
      </c>
      <c r="IR123" t="s">
        <v>70</v>
      </c>
      <c r="IS123" t="s">
        <v>70</v>
      </c>
      <c r="IT123" t="s">
        <v>70</v>
      </c>
      <c r="IU123" t="s">
        <v>70</v>
      </c>
      <c r="IV123" t="s">
        <v>70</v>
      </c>
      <c r="IW123" t="s">
        <v>70</v>
      </c>
      <c r="IX123" t="s">
        <v>70</v>
      </c>
      <c r="IY123" t="s">
        <v>105</v>
      </c>
      <c r="IZ123" t="s">
        <v>70</v>
      </c>
      <c r="JA123" t="s">
        <v>2570</v>
      </c>
      <c r="JB123" t="s">
        <v>70</v>
      </c>
    </row>
    <row r="124" spans="1:262" x14ac:dyDescent="0.2">
      <c r="A124" s="5" t="s">
        <v>2571</v>
      </c>
      <c r="B124" t="s">
        <v>107</v>
      </c>
      <c r="C124" t="s">
        <v>1915</v>
      </c>
      <c r="D124" s="6" t="s">
        <v>2572</v>
      </c>
      <c r="E124" t="s">
        <v>1917</v>
      </c>
      <c r="F124" t="s">
        <v>2573</v>
      </c>
      <c r="I124" t="s">
        <v>1921</v>
      </c>
      <c r="J124" t="s">
        <v>1921</v>
      </c>
      <c r="V124">
        <v>100</v>
      </c>
      <c r="W124" t="s">
        <v>70</v>
      </c>
      <c r="Z124" t="s">
        <v>2017</v>
      </c>
      <c r="AA124" t="s">
        <v>72</v>
      </c>
      <c r="AB124" t="s">
        <v>70</v>
      </c>
      <c r="AD124" t="s">
        <v>1945</v>
      </c>
      <c r="AE124" t="s">
        <v>72</v>
      </c>
      <c r="AG124" t="s">
        <v>72</v>
      </c>
      <c r="BN124" t="s">
        <v>70</v>
      </c>
      <c r="BO124" t="s">
        <v>72</v>
      </c>
      <c r="BP124" t="s">
        <v>70</v>
      </c>
      <c r="CB124" t="s">
        <v>2574</v>
      </c>
      <c r="CC124" t="s">
        <v>70</v>
      </c>
      <c r="CD124" t="s">
        <v>70</v>
      </c>
      <c r="CE124" t="s">
        <v>70</v>
      </c>
      <c r="CF124" t="s">
        <v>70</v>
      </c>
      <c r="CG124" t="s">
        <v>72</v>
      </c>
      <c r="CH124" t="s">
        <v>70</v>
      </c>
      <c r="CM124" t="s">
        <v>72</v>
      </c>
      <c r="CV124" t="s">
        <v>72</v>
      </c>
      <c r="EE124" t="s">
        <v>70</v>
      </c>
      <c r="EF124" t="s">
        <v>70</v>
      </c>
      <c r="EG124" t="s">
        <v>72</v>
      </c>
      <c r="EH124" t="s">
        <v>70</v>
      </c>
      <c r="EK124" t="s">
        <v>72</v>
      </c>
      <c r="EL124" t="s">
        <v>70</v>
      </c>
      <c r="EM124" t="s">
        <v>72</v>
      </c>
      <c r="EN124" t="s">
        <v>72</v>
      </c>
      <c r="EO124" t="s">
        <v>72</v>
      </c>
      <c r="EP124" t="s">
        <v>72</v>
      </c>
      <c r="ER124" t="s">
        <v>70</v>
      </c>
      <c r="ET124" t="s">
        <v>2575</v>
      </c>
      <c r="EU124" t="s">
        <v>72</v>
      </c>
      <c r="EV124" t="s">
        <v>70</v>
      </c>
      <c r="EW124" t="s">
        <v>70</v>
      </c>
      <c r="EX124" t="s">
        <v>72</v>
      </c>
      <c r="EY124" t="s">
        <v>70</v>
      </c>
      <c r="EZ124" t="s">
        <v>70</v>
      </c>
      <c r="FA124" t="s">
        <v>70</v>
      </c>
      <c r="FB124" t="s">
        <v>70</v>
      </c>
      <c r="FC124" t="s">
        <v>70</v>
      </c>
      <c r="FD124" t="s">
        <v>206</v>
      </c>
      <c r="FE124" t="s">
        <v>70</v>
      </c>
      <c r="FF124" t="s">
        <v>206</v>
      </c>
      <c r="FG124" t="s">
        <v>206</v>
      </c>
      <c r="FH124" t="s">
        <v>72</v>
      </c>
      <c r="FI124" t="s">
        <v>70</v>
      </c>
      <c r="FJ124" t="s">
        <v>70</v>
      </c>
      <c r="FK124" t="s">
        <v>70</v>
      </c>
      <c r="FL124" t="s">
        <v>2576</v>
      </c>
      <c r="FM124" t="s">
        <v>2577</v>
      </c>
      <c r="FN124" t="s">
        <v>70</v>
      </c>
      <c r="FO124" t="s">
        <v>70</v>
      </c>
      <c r="FP124" t="s">
        <v>70</v>
      </c>
      <c r="FQ124" t="s">
        <v>2008</v>
      </c>
      <c r="FR124" t="s">
        <v>70</v>
      </c>
      <c r="FS124" t="s">
        <v>2578</v>
      </c>
      <c r="FT124" t="s">
        <v>72</v>
      </c>
      <c r="GX124" t="s">
        <v>70</v>
      </c>
      <c r="GY124" t="s">
        <v>72</v>
      </c>
      <c r="GZ124" t="s">
        <v>70</v>
      </c>
      <c r="HA124" t="s">
        <v>70</v>
      </c>
      <c r="HB124" t="s">
        <v>70</v>
      </c>
      <c r="HC124" t="s">
        <v>206</v>
      </c>
      <c r="HD124" t="s">
        <v>72</v>
      </c>
      <c r="HK124" t="s">
        <v>70</v>
      </c>
      <c r="HL124" t="s">
        <v>70</v>
      </c>
      <c r="HM124" t="s">
        <v>105</v>
      </c>
      <c r="HO124" t="s">
        <v>70</v>
      </c>
      <c r="HP124" t="s">
        <v>70</v>
      </c>
      <c r="HS124" t="s">
        <v>72</v>
      </c>
      <c r="HU124" t="s">
        <v>72</v>
      </c>
      <c r="HV124" t="s">
        <v>105</v>
      </c>
      <c r="HZ124" t="s">
        <v>70</v>
      </c>
      <c r="IA124" t="s">
        <v>70</v>
      </c>
      <c r="IB124" t="s">
        <v>72</v>
      </c>
      <c r="IE124" t="s">
        <v>206</v>
      </c>
      <c r="IF124" t="s">
        <v>70</v>
      </c>
      <c r="IG124" t="s">
        <v>105</v>
      </c>
      <c r="II124" t="s">
        <v>70</v>
      </c>
      <c r="IJ124" t="s">
        <v>70</v>
      </c>
      <c r="IK124" t="s">
        <v>70</v>
      </c>
      <c r="IL124" t="s">
        <v>105</v>
      </c>
      <c r="IM124" t="s">
        <v>70</v>
      </c>
      <c r="IP124" t="s">
        <v>70</v>
      </c>
      <c r="IQ124" t="s">
        <v>70</v>
      </c>
      <c r="IT124" t="s">
        <v>105</v>
      </c>
      <c r="JA124" t="s">
        <v>2579</v>
      </c>
      <c r="JB124" t="s">
        <v>70</v>
      </c>
    </row>
    <row r="125" spans="1:262" x14ac:dyDescent="0.2">
      <c r="A125" s="5" t="s">
        <v>2580</v>
      </c>
      <c r="B125" t="s">
        <v>296</v>
      </c>
      <c r="C125" t="s">
        <v>342</v>
      </c>
      <c r="D125" s="6" t="s">
        <v>2581</v>
      </c>
      <c r="E125" t="s">
        <v>1917</v>
      </c>
      <c r="F125" t="s">
        <v>2582</v>
      </c>
      <c r="G125" t="s">
        <v>1920</v>
      </c>
      <c r="V125">
        <v>80</v>
      </c>
      <c r="W125" t="s">
        <v>70</v>
      </c>
      <c r="Y125" t="s">
        <v>1956</v>
      </c>
      <c r="Z125" t="s">
        <v>1980</v>
      </c>
      <c r="AA125" t="s">
        <v>70</v>
      </c>
      <c r="AB125" t="s">
        <v>70</v>
      </c>
      <c r="AD125" t="s">
        <v>1939</v>
      </c>
      <c r="AE125" t="s">
        <v>72</v>
      </c>
      <c r="AG125" t="s">
        <v>72</v>
      </c>
      <c r="BN125" t="s">
        <v>72</v>
      </c>
      <c r="CV125" t="s">
        <v>72</v>
      </c>
      <c r="EE125" t="s">
        <v>72</v>
      </c>
      <c r="FN125" t="s">
        <v>72</v>
      </c>
      <c r="FT125" t="s">
        <v>70</v>
      </c>
      <c r="FU125" t="s">
        <v>70</v>
      </c>
      <c r="FV125" t="s">
        <v>70</v>
      </c>
      <c r="FX125" t="s">
        <v>70</v>
      </c>
      <c r="FZ125" t="s">
        <v>2583</v>
      </c>
      <c r="GA125" t="s">
        <v>70</v>
      </c>
      <c r="GB125" t="s">
        <v>70</v>
      </c>
      <c r="GC125" t="s">
        <v>70</v>
      </c>
      <c r="GD125" t="s">
        <v>72</v>
      </c>
      <c r="GE125" t="s">
        <v>72</v>
      </c>
      <c r="GF125" t="s">
        <v>206</v>
      </c>
      <c r="GG125" t="s">
        <v>72</v>
      </c>
      <c r="GH125" t="s">
        <v>72</v>
      </c>
      <c r="GJ125" t="s">
        <v>70</v>
      </c>
      <c r="GK125" t="s">
        <v>206</v>
      </c>
      <c r="GL125" t="s">
        <v>70</v>
      </c>
      <c r="GM125" t="s">
        <v>72</v>
      </c>
      <c r="GN125" t="s">
        <v>206</v>
      </c>
      <c r="GO125" t="s">
        <v>72</v>
      </c>
      <c r="GP125" t="s">
        <v>72</v>
      </c>
      <c r="GQ125" t="s">
        <v>206</v>
      </c>
      <c r="GR125" t="s">
        <v>70</v>
      </c>
      <c r="GS125" t="s">
        <v>72</v>
      </c>
      <c r="GT125" t="s">
        <v>70</v>
      </c>
      <c r="GU125" t="s">
        <v>70</v>
      </c>
      <c r="GV125" t="s">
        <v>72</v>
      </c>
      <c r="GX125" t="s">
        <v>70</v>
      </c>
      <c r="GY125" t="s">
        <v>70</v>
      </c>
      <c r="GZ125" t="s">
        <v>70</v>
      </c>
      <c r="HA125" t="s">
        <v>70</v>
      </c>
      <c r="HB125" t="s">
        <v>72</v>
      </c>
      <c r="HC125" t="s">
        <v>70</v>
      </c>
      <c r="HD125" t="s">
        <v>72</v>
      </c>
      <c r="HK125" t="s">
        <v>70</v>
      </c>
      <c r="HL125" t="s">
        <v>70</v>
      </c>
      <c r="HM125" t="s">
        <v>72</v>
      </c>
      <c r="HN125" t="s">
        <v>72</v>
      </c>
      <c r="HO125" t="s">
        <v>72</v>
      </c>
      <c r="HP125" t="s">
        <v>70</v>
      </c>
      <c r="HQ125" t="s">
        <v>70</v>
      </c>
      <c r="HR125" t="s">
        <v>72</v>
      </c>
      <c r="HS125" t="s">
        <v>72</v>
      </c>
      <c r="HT125" t="s">
        <v>72</v>
      </c>
      <c r="HU125" t="s">
        <v>70</v>
      </c>
      <c r="HV125" t="s">
        <v>72</v>
      </c>
      <c r="HW125" t="s">
        <v>72</v>
      </c>
      <c r="HX125" t="s">
        <v>72</v>
      </c>
      <c r="HY125" t="s">
        <v>70</v>
      </c>
      <c r="HZ125" t="s">
        <v>72</v>
      </c>
      <c r="JA125" t="s">
        <v>2584</v>
      </c>
      <c r="JB125" t="s">
        <v>70</v>
      </c>
    </row>
    <row r="126" spans="1:262" x14ac:dyDescent="0.2">
      <c r="A126" s="5" t="s">
        <v>2585</v>
      </c>
      <c r="C126" t="s">
        <v>342</v>
      </c>
      <c r="D126" s="6" t="s">
        <v>2586</v>
      </c>
      <c r="E126" t="s">
        <v>1917</v>
      </c>
      <c r="F126" t="s">
        <v>2587</v>
      </c>
      <c r="G126" t="s">
        <v>1922</v>
      </c>
      <c r="H126" t="s">
        <v>1922</v>
      </c>
      <c r="I126" t="s">
        <v>1920</v>
      </c>
      <c r="J126" t="s">
        <v>1920</v>
      </c>
      <c r="K126" t="s">
        <v>1920</v>
      </c>
      <c r="L126" t="s">
        <v>1921</v>
      </c>
      <c r="M126" t="s">
        <v>1922</v>
      </c>
      <c r="N126" t="s">
        <v>1920</v>
      </c>
      <c r="O126" t="s">
        <v>1920</v>
      </c>
      <c r="P126" t="s">
        <v>1920</v>
      </c>
      <c r="Q126" t="s">
        <v>1922</v>
      </c>
      <c r="R126" t="s">
        <v>1922</v>
      </c>
      <c r="S126" t="s">
        <v>1920</v>
      </c>
      <c r="T126" t="s">
        <v>1920</v>
      </c>
      <c r="U126" t="s">
        <v>1920</v>
      </c>
      <c r="V126">
        <v>80</v>
      </c>
      <c r="W126" t="s">
        <v>70</v>
      </c>
      <c r="Y126" t="s">
        <v>1945</v>
      </c>
      <c r="Z126" t="s">
        <v>1946</v>
      </c>
      <c r="AA126" t="s">
        <v>70</v>
      </c>
      <c r="AB126" t="s">
        <v>72</v>
      </c>
      <c r="AD126" t="s">
        <v>1945</v>
      </c>
      <c r="AE126" t="s">
        <v>70</v>
      </c>
      <c r="AF126" t="s">
        <v>2588</v>
      </c>
      <c r="AG126" t="s">
        <v>72</v>
      </c>
      <c r="BN126" t="s">
        <v>70</v>
      </c>
      <c r="BO126" t="s">
        <v>70</v>
      </c>
      <c r="BP126" t="s">
        <v>70</v>
      </c>
      <c r="BQ126" t="s">
        <v>70</v>
      </c>
      <c r="BR126" t="s">
        <v>72</v>
      </c>
      <c r="BS126" t="s">
        <v>70</v>
      </c>
      <c r="BT126" t="s">
        <v>72</v>
      </c>
      <c r="BU126" t="s">
        <v>72</v>
      </c>
      <c r="BV126" t="s">
        <v>70</v>
      </c>
      <c r="BX126" t="s">
        <v>72</v>
      </c>
      <c r="BY126" t="s">
        <v>72</v>
      </c>
      <c r="BZ126" t="s">
        <v>70</v>
      </c>
      <c r="CA126" t="s">
        <v>70</v>
      </c>
      <c r="CC126" t="s">
        <v>70</v>
      </c>
      <c r="CD126" t="s">
        <v>70</v>
      </c>
      <c r="CE126" t="s">
        <v>70</v>
      </c>
      <c r="CF126" t="s">
        <v>70</v>
      </c>
      <c r="CG126" t="s">
        <v>70</v>
      </c>
      <c r="CH126" t="s">
        <v>70</v>
      </c>
      <c r="CI126" t="s">
        <v>70</v>
      </c>
      <c r="CJ126" t="s">
        <v>70</v>
      </c>
      <c r="CK126" t="s">
        <v>70</v>
      </c>
      <c r="CL126" t="s">
        <v>70</v>
      </c>
      <c r="CM126" t="s">
        <v>70</v>
      </c>
      <c r="CN126" t="s">
        <v>72</v>
      </c>
      <c r="CO126" t="s">
        <v>70</v>
      </c>
      <c r="CP126" t="s">
        <v>72</v>
      </c>
      <c r="CQ126" t="s">
        <v>70</v>
      </c>
      <c r="CR126" t="s">
        <v>70</v>
      </c>
      <c r="CS126" t="s">
        <v>72</v>
      </c>
      <c r="CU126" t="s">
        <v>2589</v>
      </c>
      <c r="FN126" t="s">
        <v>70</v>
      </c>
      <c r="FO126" t="s">
        <v>70</v>
      </c>
      <c r="FP126" t="s">
        <v>70</v>
      </c>
      <c r="FQ126" t="s">
        <v>2008</v>
      </c>
      <c r="FR126" t="s">
        <v>72</v>
      </c>
      <c r="FT126" t="s">
        <v>70</v>
      </c>
      <c r="FU126" t="s">
        <v>70</v>
      </c>
      <c r="FV126" t="s">
        <v>70</v>
      </c>
      <c r="FW126" t="s">
        <v>70</v>
      </c>
      <c r="FX126" t="s">
        <v>70</v>
      </c>
      <c r="FY126" t="s">
        <v>70</v>
      </c>
      <c r="FZ126" t="s">
        <v>2590</v>
      </c>
      <c r="GA126" t="s">
        <v>70</v>
      </c>
      <c r="GB126" t="s">
        <v>70</v>
      </c>
      <c r="GC126" t="s">
        <v>206</v>
      </c>
      <c r="GD126" t="s">
        <v>72</v>
      </c>
      <c r="GE126" t="s">
        <v>70</v>
      </c>
      <c r="GF126" t="s">
        <v>70</v>
      </c>
      <c r="GG126" t="s">
        <v>72</v>
      </c>
      <c r="GH126" t="s">
        <v>72</v>
      </c>
      <c r="GJ126" t="s">
        <v>70</v>
      </c>
      <c r="GK126" t="s">
        <v>70</v>
      </c>
      <c r="GL126" t="s">
        <v>70</v>
      </c>
      <c r="GM126" t="s">
        <v>72</v>
      </c>
      <c r="GN126" t="s">
        <v>206</v>
      </c>
      <c r="GO126" t="s">
        <v>70</v>
      </c>
      <c r="GP126" t="s">
        <v>72</v>
      </c>
      <c r="GQ126" t="s">
        <v>70</v>
      </c>
      <c r="GR126" t="s">
        <v>70</v>
      </c>
      <c r="GS126" t="s">
        <v>70</v>
      </c>
      <c r="GT126" t="s">
        <v>206</v>
      </c>
      <c r="GU126" t="s">
        <v>70</v>
      </c>
      <c r="GV126" t="s">
        <v>70</v>
      </c>
      <c r="GW126" t="s">
        <v>2591</v>
      </c>
      <c r="GX126" t="s">
        <v>70</v>
      </c>
      <c r="GY126" t="s">
        <v>70</v>
      </c>
      <c r="GZ126" t="s">
        <v>70</v>
      </c>
      <c r="HA126" t="s">
        <v>70</v>
      </c>
      <c r="HB126" t="s">
        <v>72</v>
      </c>
      <c r="HC126" t="s">
        <v>206</v>
      </c>
      <c r="HD126" t="s">
        <v>72</v>
      </c>
      <c r="HK126" t="s">
        <v>70</v>
      </c>
      <c r="HL126" t="s">
        <v>70</v>
      </c>
      <c r="HM126" t="s">
        <v>72</v>
      </c>
      <c r="HN126" t="s">
        <v>72</v>
      </c>
      <c r="HO126" t="s">
        <v>72</v>
      </c>
      <c r="HP126" t="s">
        <v>72</v>
      </c>
      <c r="HQ126" t="s">
        <v>72</v>
      </c>
      <c r="HR126" t="s">
        <v>72</v>
      </c>
      <c r="HS126" t="s">
        <v>72</v>
      </c>
      <c r="HT126" t="s">
        <v>70</v>
      </c>
      <c r="HU126" t="s">
        <v>70</v>
      </c>
      <c r="HV126" t="s">
        <v>72</v>
      </c>
      <c r="HW126" t="s">
        <v>72</v>
      </c>
      <c r="HX126" t="s">
        <v>72</v>
      </c>
      <c r="HY126" t="s">
        <v>70</v>
      </c>
      <c r="HZ126" t="s">
        <v>70</v>
      </c>
      <c r="IA126" t="s">
        <v>72</v>
      </c>
      <c r="IB126" t="s">
        <v>70</v>
      </c>
      <c r="IC126" t="s">
        <v>70</v>
      </c>
      <c r="ID126" t="s">
        <v>72</v>
      </c>
      <c r="IE126" t="s">
        <v>72</v>
      </c>
      <c r="IF126" t="s">
        <v>72</v>
      </c>
      <c r="IM126" t="s">
        <v>70</v>
      </c>
      <c r="IN126" t="s">
        <v>72</v>
      </c>
      <c r="IO126" t="s">
        <v>72</v>
      </c>
      <c r="IP126" t="s">
        <v>72</v>
      </c>
      <c r="IQ126" t="s">
        <v>70</v>
      </c>
      <c r="IR126" t="s">
        <v>72</v>
      </c>
      <c r="IS126" t="s">
        <v>72</v>
      </c>
      <c r="IT126" t="s">
        <v>72</v>
      </c>
      <c r="IU126" t="s">
        <v>72</v>
      </c>
      <c r="IV126" t="s">
        <v>72</v>
      </c>
      <c r="IW126" t="s">
        <v>70</v>
      </c>
      <c r="IX126" t="s">
        <v>70</v>
      </c>
      <c r="IY126" t="s">
        <v>72</v>
      </c>
      <c r="IZ126" t="s">
        <v>72</v>
      </c>
      <c r="JA126" t="s">
        <v>1938</v>
      </c>
      <c r="JB126" t="s">
        <v>70</v>
      </c>
    </row>
    <row r="127" spans="1:262" x14ac:dyDescent="0.2">
      <c r="A127" s="5" t="s">
        <v>2592</v>
      </c>
      <c r="B127" t="s">
        <v>74</v>
      </c>
      <c r="C127" t="s">
        <v>75</v>
      </c>
      <c r="D127" s="6" t="s">
        <v>2593</v>
      </c>
      <c r="E127" t="s">
        <v>1917</v>
      </c>
      <c r="F127" t="s">
        <v>2594</v>
      </c>
      <c r="G127" t="s">
        <v>1920</v>
      </c>
      <c r="V127">
        <v>80</v>
      </c>
      <c r="W127" t="s">
        <v>70</v>
      </c>
      <c r="X127" t="s">
        <v>2559</v>
      </c>
      <c r="Y127" t="s">
        <v>1939</v>
      </c>
      <c r="Z127" t="s">
        <v>1980</v>
      </c>
      <c r="AA127" t="s">
        <v>70</v>
      </c>
      <c r="AB127" t="s">
        <v>70</v>
      </c>
      <c r="AD127" t="s">
        <v>1939</v>
      </c>
      <c r="AE127" t="s">
        <v>72</v>
      </c>
      <c r="AG127" t="s">
        <v>72</v>
      </c>
      <c r="BN127" t="s">
        <v>72</v>
      </c>
      <c r="CV127" t="s">
        <v>72</v>
      </c>
      <c r="EE127" t="s">
        <v>72</v>
      </c>
      <c r="FN127" t="s">
        <v>72</v>
      </c>
      <c r="FT127" t="s">
        <v>70</v>
      </c>
      <c r="FU127" t="s">
        <v>70</v>
      </c>
      <c r="FV127" t="s">
        <v>70</v>
      </c>
      <c r="FZ127" t="s">
        <v>2595</v>
      </c>
      <c r="GA127" t="s">
        <v>206</v>
      </c>
      <c r="GB127" t="s">
        <v>206</v>
      </c>
      <c r="GC127" t="s">
        <v>206</v>
      </c>
      <c r="GD127" t="s">
        <v>70</v>
      </c>
      <c r="GE127" t="s">
        <v>70</v>
      </c>
      <c r="GF127" t="s">
        <v>70</v>
      </c>
      <c r="GG127" t="s">
        <v>70</v>
      </c>
      <c r="GH127" t="s">
        <v>206</v>
      </c>
      <c r="GI127" t="s">
        <v>2559</v>
      </c>
      <c r="GJ127" t="s">
        <v>70</v>
      </c>
      <c r="GK127" t="s">
        <v>206</v>
      </c>
      <c r="GL127" t="s">
        <v>70</v>
      </c>
      <c r="GM127" t="s">
        <v>72</v>
      </c>
      <c r="GN127" t="s">
        <v>70</v>
      </c>
      <c r="GO127" t="s">
        <v>70</v>
      </c>
      <c r="GP127" t="s">
        <v>206</v>
      </c>
      <c r="GQ127" t="s">
        <v>70</v>
      </c>
      <c r="GR127" t="s">
        <v>70</v>
      </c>
      <c r="GS127" t="s">
        <v>70</v>
      </c>
      <c r="GT127" t="s">
        <v>72</v>
      </c>
      <c r="GU127" t="s">
        <v>72</v>
      </c>
      <c r="GV127" t="s">
        <v>70</v>
      </c>
      <c r="GW127" t="s">
        <v>2596</v>
      </c>
      <c r="GX127" t="s">
        <v>70</v>
      </c>
      <c r="GY127" t="s">
        <v>70</v>
      </c>
      <c r="GZ127" t="s">
        <v>70</v>
      </c>
      <c r="HA127" t="s">
        <v>70</v>
      </c>
      <c r="HB127" t="s">
        <v>206</v>
      </c>
      <c r="HC127" t="s">
        <v>72</v>
      </c>
      <c r="HD127" t="s">
        <v>70</v>
      </c>
      <c r="HE127" t="s">
        <v>70</v>
      </c>
      <c r="HF127" t="s">
        <v>70</v>
      </c>
      <c r="HG127" t="s">
        <v>70</v>
      </c>
      <c r="HH127" t="s">
        <v>105</v>
      </c>
      <c r="HI127" t="s">
        <v>105</v>
      </c>
      <c r="HJ127" t="s">
        <v>2597</v>
      </c>
      <c r="HK127" t="s">
        <v>70</v>
      </c>
      <c r="HL127" t="s">
        <v>70</v>
      </c>
      <c r="HM127" t="s">
        <v>70</v>
      </c>
      <c r="HN127" t="s">
        <v>70</v>
      </c>
      <c r="HO127" t="s">
        <v>70</v>
      </c>
      <c r="HP127" t="s">
        <v>70</v>
      </c>
      <c r="HQ127" t="s">
        <v>70</v>
      </c>
      <c r="HR127" t="s">
        <v>70</v>
      </c>
      <c r="HS127" t="s">
        <v>70</v>
      </c>
      <c r="HT127" t="s">
        <v>70</v>
      </c>
      <c r="HU127" t="s">
        <v>70</v>
      </c>
      <c r="HV127" t="s">
        <v>70</v>
      </c>
      <c r="HW127" t="s">
        <v>105</v>
      </c>
      <c r="HX127" t="s">
        <v>105</v>
      </c>
      <c r="HY127" t="s">
        <v>70</v>
      </c>
      <c r="HZ127" t="s">
        <v>70</v>
      </c>
      <c r="IA127" t="s">
        <v>70</v>
      </c>
      <c r="IB127" t="s">
        <v>70</v>
      </c>
      <c r="IC127" t="s">
        <v>72</v>
      </c>
      <c r="ID127" t="s">
        <v>72</v>
      </c>
      <c r="IE127" t="s">
        <v>72</v>
      </c>
      <c r="IF127" t="s">
        <v>70</v>
      </c>
      <c r="IG127" t="s">
        <v>72</v>
      </c>
      <c r="IH127" t="s">
        <v>72</v>
      </c>
      <c r="II127" t="s">
        <v>105</v>
      </c>
      <c r="IJ127" t="s">
        <v>105</v>
      </c>
      <c r="IK127" t="s">
        <v>105</v>
      </c>
      <c r="IL127" t="s">
        <v>70</v>
      </c>
      <c r="IM127" t="s">
        <v>70</v>
      </c>
      <c r="IN127" t="s">
        <v>70</v>
      </c>
      <c r="IO127" t="s">
        <v>70</v>
      </c>
      <c r="IP127" t="s">
        <v>70</v>
      </c>
      <c r="IQ127" t="s">
        <v>70</v>
      </c>
      <c r="IR127" t="s">
        <v>70</v>
      </c>
      <c r="IS127" t="s">
        <v>70</v>
      </c>
      <c r="IT127" t="s">
        <v>70</v>
      </c>
      <c r="IU127" t="s">
        <v>70</v>
      </c>
      <c r="IV127" t="s">
        <v>70</v>
      </c>
      <c r="IW127" t="s">
        <v>70</v>
      </c>
      <c r="IX127" t="s">
        <v>70</v>
      </c>
      <c r="IY127" t="s">
        <v>105</v>
      </c>
      <c r="IZ127" t="s">
        <v>70</v>
      </c>
      <c r="JA127" t="s">
        <v>2598</v>
      </c>
      <c r="JB127" t="s">
        <v>70</v>
      </c>
    </row>
    <row r="128" spans="1:262" x14ac:dyDescent="0.2">
      <c r="A128" s="5" t="s">
        <v>2599</v>
      </c>
      <c r="C128" t="s">
        <v>75</v>
      </c>
      <c r="D128" s="6" t="s">
        <v>2600</v>
      </c>
      <c r="E128" t="s">
        <v>1917</v>
      </c>
      <c r="F128" t="s">
        <v>2601</v>
      </c>
      <c r="G128" t="s">
        <v>1920</v>
      </c>
      <c r="V128">
        <v>62</v>
      </c>
      <c r="W128" t="s">
        <v>70</v>
      </c>
      <c r="X128" t="s">
        <v>2559</v>
      </c>
      <c r="Y128" t="s">
        <v>1939</v>
      </c>
      <c r="Z128" t="s">
        <v>1980</v>
      </c>
      <c r="AA128" t="s">
        <v>70</v>
      </c>
      <c r="AB128" t="s">
        <v>70</v>
      </c>
      <c r="AE128" t="s">
        <v>72</v>
      </c>
      <c r="AG128" t="s">
        <v>72</v>
      </c>
      <c r="BN128" t="s">
        <v>72</v>
      </c>
      <c r="CV128" t="s">
        <v>72</v>
      </c>
      <c r="EE128" t="s">
        <v>72</v>
      </c>
      <c r="FN128" t="s">
        <v>72</v>
      </c>
      <c r="FT128" t="s">
        <v>70</v>
      </c>
      <c r="FU128" t="s">
        <v>70</v>
      </c>
      <c r="FV128" t="s">
        <v>72</v>
      </c>
      <c r="FW128" t="s">
        <v>206</v>
      </c>
      <c r="FX128" t="s">
        <v>70</v>
      </c>
      <c r="FY128" t="s">
        <v>70</v>
      </c>
      <c r="FZ128" t="s">
        <v>2602</v>
      </c>
      <c r="GA128" t="s">
        <v>206</v>
      </c>
      <c r="GB128" t="s">
        <v>70</v>
      </c>
      <c r="GC128" t="s">
        <v>206</v>
      </c>
      <c r="GD128" t="s">
        <v>70</v>
      </c>
      <c r="GE128" t="s">
        <v>70</v>
      </c>
      <c r="GF128" t="s">
        <v>70</v>
      </c>
      <c r="GG128" t="s">
        <v>206</v>
      </c>
      <c r="GH128" t="s">
        <v>206</v>
      </c>
      <c r="GI128" t="s">
        <v>2559</v>
      </c>
      <c r="GJ128" t="s">
        <v>70</v>
      </c>
      <c r="GK128" t="s">
        <v>72</v>
      </c>
      <c r="GL128" t="s">
        <v>70</v>
      </c>
      <c r="GM128" t="s">
        <v>206</v>
      </c>
      <c r="GN128" t="s">
        <v>206</v>
      </c>
      <c r="GO128" t="s">
        <v>70</v>
      </c>
      <c r="GP128" t="s">
        <v>72</v>
      </c>
      <c r="GQ128" t="s">
        <v>70</v>
      </c>
      <c r="GR128" t="s">
        <v>70</v>
      </c>
      <c r="GS128" t="s">
        <v>70</v>
      </c>
      <c r="GT128" t="s">
        <v>206</v>
      </c>
      <c r="GU128" t="s">
        <v>206</v>
      </c>
      <c r="GV128" t="s">
        <v>70</v>
      </c>
      <c r="GW128" t="s">
        <v>2603</v>
      </c>
      <c r="GX128" t="s">
        <v>70</v>
      </c>
      <c r="GY128" t="s">
        <v>70</v>
      </c>
      <c r="GZ128" t="s">
        <v>70</v>
      </c>
      <c r="HA128" t="s">
        <v>70</v>
      </c>
      <c r="HB128" t="s">
        <v>206</v>
      </c>
      <c r="HC128" t="s">
        <v>72</v>
      </c>
      <c r="HD128" t="s">
        <v>70</v>
      </c>
      <c r="HE128" t="s">
        <v>70</v>
      </c>
      <c r="HF128" t="s">
        <v>70</v>
      </c>
      <c r="HG128" t="s">
        <v>70</v>
      </c>
      <c r="HH128" t="s">
        <v>105</v>
      </c>
      <c r="HI128" t="s">
        <v>70</v>
      </c>
      <c r="HJ128" t="s">
        <v>72</v>
      </c>
      <c r="HK128" t="s">
        <v>70</v>
      </c>
      <c r="HL128" t="s">
        <v>70</v>
      </c>
      <c r="HM128" t="s">
        <v>70</v>
      </c>
      <c r="HN128" t="s">
        <v>70</v>
      </c>
      <c r="HO128" t="s">
        <v>70</v>
      </c>
      <c r="HP128" t="s">
        <v>70</v>
      </c>
      <c r="HQ128" t="s">
        <v>70</v>
      </c>
      <c r="HR128" t="s">
        <v>70</v>
      </c>
      <c r="HS128" t="s">
        <v>70</v>
      </c>
      <c r="HT128" t="s">
        <v>70</v>
      </c>
      <c r="HU128" t="s">
        <v>70</v>
      </c>
      <c r="HV128" t="s">
        <v>105</v>
      </c>
      <c r="HW128" t="s">
        <v>70</v>
      </c>
      <c r="HX128" t="s">
        <v>70</v>
      </c>
      <c r="HY128" t="s">
        <v>70</v>
      </c>
      <c r="HZ128" t="s">
        <v>70</v>
      </c>
      <c r="IA128" t="s">
        <v>70</v>
      </c>
      <c r="IB128" t="s">
        <v>206</v>
      </c>
      <c r="IC128" t="s">
        <v>70</v>
      </c>
      <c r="ID128" t="s">
        <v>206</v>
      </c>
      <c r="IE128" t="s">
        <v>72</v>
      </c>
      <c r="IF128" t="s">
        <v>70</v>
      </c>
      <c r="IG128" t="s">
        <v>70</v>
      </c>
      <c r="IH128" t="s">
        <v>70</v>
      </c>
      <c r="II128" t="s">
        <v>105</v>
      </c>
      <c r="IJ128" t="s">
        <v>105</v>
      </c>
      <c r="IK128" t="s">
        <v>105</v>
      </c>
      <c r="IL128" t="s">
        <v>70</v>
      </c>
      <c r="IM128" t="s">
        <v>70</v>
      </c>
      <c r="IN128" t="s">
        <v>70</v>
      </c>
      <c r="IO128" t="s">
        <v>70</v>
      </c>
      <c r="IP128" t="s">
        <v>70</v>
      </c>
      <c r="IQ128" t="s">
        <v>70</v>
      </c>
      <c r="IR128" t="s">
        <v>70</v>
      </c>
      <c r="IS128" t="s">
        <v>70</v>
      </c>
      <c r="IT128" t="s">
        <v>70</v>
      </c>
      <c r="IU128" t="s">
        <v>70</v>
      </c>
      <c r="IV128" t="s">
        <v>70</v>
      </c>
      <c r="IW128" t="s">
        <v>70</v>
      </c>
      <c r="IX128" t="s">
        <v>70</v>
      </c>
      <c r="IY128" t="s">
        <v>105</v>
      </c>
      <c r="IZ128" t="s">
        <v>70</v>
      </c>
      <c r="JA128" t="s">
        <v>2604</v>
      </c>
      <c r="JB128" t="s">
        <v>70</v>
      </c>
    </row>
    <row r="129" spans="1:262" x14ac:dyDescent="0.2">
      <c r="A129" s="5" t="s">
        <v>2605</v>
      </c>
      <c r="B129" t="s">
        <v>561</v>
      </c>
      <c r="C129" t="s">
        <v>1949</v>
      </c>
      <c r="D129" s="6" t="s">
        <v>2606</v>
      </c>
      <c r="E129" t="s">
        <v>1917</v>
      </c>
      <c r="F129" t="s">
        <v>555</v>
      </c>
      <c r="G129" t="s">
        <v>1921</v>
      </c>
      <c r="H129" t="s">
        <v>1922</v>
      </c>
      <c r="I129" t="s">
        <v>1920</v>
      </c>
      <c r="J129" t="s">
        <v>1920</v>
      </c>
      <c r="K129" t="s">
        <v>1920</v>
      </c>
      <c r="L129" t="s">
        <v>1922</v>
      </c>
      <c r="M129" t="s">
        <v>1920</v>
      </c>
      <c r="N129" t="s">
        <v>1922</v>
      </c>
      <c r="O129" t="s">
        <v>1920</v>
      </c>
      <c r="P129" t="s">
        <v>1922</v>
      </c>
      <c r="Q129" t="s">
        <v>1922</v>
      </c>
      <c r="R129" t="s">
        <v>1922</v>
      </c>
      <c r="S129" t="s">
        <v>1920</v>
      </c>
      <c r="T129" t="s">
        <v>1920</v>
      </c>
      <c r="U129" t="s">
        <v>1920</v>
      </c>
      <c r="V129">
        <v>19</v>
      </c>
      <c r="W129" t="s">
        <v>70</v>
      </c>
      <c r="Y129" t="s">
        <v>1945</v>
      </c>
      <c r="Z129" t="s">
        <v>1954</v>
      </c>
      <c r="AA129" t="s">
        <v>70</v>
      </c>
      <c r="AB129" t="s">
        <v>70</v>
      </c>
      <c r="AD129" t="s">
        <v>1945</v>
      </c>
      <c r="AE129" t="s">
        <v>1923</v>
      </c>
      <c r="AG129" t="s">
        <v>72</v>
      </c>
      <c r="BN129" t="s">
        <v>72</v>
      </c>
      <c r="CV129" t="s">
        <v>72</v>
      </c>
      <c r="EE129" t="s">
        <v>72</v>
      </c>
      <c r="FN129" t="s">
        <v>72</v>
      </c>
      <c r="FT129" t="s">
        <v>70</v>
      </c>
      <c r="FU129" t="s">
        <v>72</v>
      </c>
      <c r="GX129" t="s">
        <v>70</v>
      </c>
      <c r="GY129" t="s">
        <v>70</v>
      </c>
      <c r="GZ129" t="s">
        <v>72</v>
      </c>
      <c r="HA129" t="s">
        <v>70</v>
      </c>
      <c r="HB129" t="s">
        <v>72</v>
      </c>
      <c r="HC129" t="s">
        <v>206</v>
      </c>
      <c r="HD129" t="s">
        <v>70</v>
      </c>
      <c r="HE129" t="s">
        <v>70</v>
      </c>
      <c r="HF129" t="s">
        <v>105</v>
      </c>
      <c r="HG129" t="s">
        <v>72</v>
      </c>
      <c r="HH129" t="s">
        <v>72</v>
      </c>
      <c r="HI129" t="s">
        <v>70</v>
      </c>
      <c r="HJ129" t="s">
        <v>2607</v>
      </c>
      <c r="HK129" t="s">
        <v>70</v>
      </c>
      <c r="HL129" t="s">
        <v>70</v>
      </c>
      <c r="HM129" t="s">
        <v>70</v>
      </c>
      <c r="HN129" t="s">
        <v>72</v>
      </c>
      <c r="HO129" t="s">
        <v>70</v>
      </c>
      <c r="HP129" t="s">
        <v>70</v>
      </c>
      <c r="HQ129" t="s">
        <v>72</v>
      </c>
      <c r="HR129" t="s">
        <v>105</v>
      </c>
      <c r="HS129" t="s">
        <v>72</v>
      </c>
      <c r="HT129" t="s">
        <v>70</v>
      </c>
      <c r="HU129" t="s">
        <v>70</v>
      </c>
      <c r="HV129" t="s">
        <v>72</v>
      </c>
      <c r="HW129" t="s">
        <v>72</v>
      </c>
      <c r="HX129" t="s">
        <v>72</v>
      </c>
      <c r="HY129" t="s">
        <v>70</v>
      </c>
      <c r="HZ129" t="s">
        <v>72</v>
      </c>
      <c r="JA129" t="s">
        <v>2559</v>
      </c>
      <c r="JB129" t="s">
        <v>70</v>
      </c>
    </row>
    <row r="130" spans="1:262" x14ac:dyDescent="0.2">
      <c r="A130" s="5" t="s">
        <v>2608</v>
      </c>
      <c r="B130" t="s">
        <v>2609</v>
      </c>
      <c r="C130" t="s">
        <v>571</v>
      </c>
      <c r="D130" s="6" t="s">
        <v>2610</v>
      </c>
      <c r="E130" t="s">
        <v>1917</v>
      </c>
      <c r="F130" t="s">
        <v>2611</v>
      </c>
      <c r="G130" t="s">
        <v>1921</v>
      </c>
      <c r="H130" t="s">
        <v>1919</v>
      </c>
      <c r="I130" t="s">
        <v>1919</v>
      </c>
      <c r="J130" t="s">
        <v>1920</v>
      </c>
      <c r="K130" t="s">
        <v>1921</v>
      </c>
      <c r="L130" t="s">
        <v>1922</v>
      </c>
      <c r="M130" t="s">
        <v>1922</v>
      </c>
      <c r="N130" t="s">
        <v>1920</v>
      </c>
      <c r="O130" t="s">
        <v>1919</v>
      </c>
      <c r="P130" t="s">
        <v>1920</v>
      </c>
      <c r="Q130" t="s">
        <v>1919</v>
      </c>
      <c r="R130" t="s">
        <v>1919</v>
      </c>
      <c r="S130" t="s">
        <v>1919</v>
      </c>
      <c r="T130" t="s">
        <v>1919</v>
      </c>
      <c r="U130" t="s">
        <v>1920</v>
      </c>
      <c r="V130">
        <v>33</v>
      </c>
      <c r="W130" t="s">
        <v>70</v>
      </c>
      <c r="X130" t="s">
        <v>571</v>
      </c>
      <c r="Y130" t="s">
        <v>1953</v>
      </c>
      <c r="Z130" t="s">
        <v>2017</v>
      </c>
      <c r="AA130" t="s">
        <v>70</v>
      </c>
      <c r="AB130" t="s">
        <v>70</v>
      </c>
      <c r="AD130" t="s">
        <v>1939</v>
      </c>
      <c r="AE130" t="s">
        <v>70</v>
      </c>
      <c r="AF130" t="s">
        <v>2612</v>
      </c>
      <c r="AG130" t="s">
        <v>72</v>
      </c>
      <c r="BN130" t="s">
        <v>70</v>
      </c>
      <c r="BO130" t="s">
        <v>72</v>
      </c>
      <c r="BP130" t="s">
        <v>70</v>
      </c>
      <c r="BR130" t="s">
        <v>70</v>
      </c>
      <c r="BS130" t="s">
        <v>70</v>
      </c>
      <c r="BT130" t="s">
        <v>72</v>
      </c>
      <c r="BU130" t="s">
        <v>72</v>
      </c>
      <c r="BV130" t="s">
        <v>70</v>
      </c>
      <c r="BW130" t="s">
        <v>72</v>
      </c>
      <c r="BX130" t="s">
        <v>72</v>
      </c>
      <c r="BY130" t="s">
        <v>72</v>
      </c>
      <c r="BZ130" t="s">
        <v>72</v>
      </c>
      <c r="CA130" t="s">
        <v>72</v>
      </c>
      <c r="CB130" t="s">
        <v>2613</v>
      </c>
      <c r="CC130" t="s">
        <v>72</v>
      </c>
      <c r="CD130" t="s">
        <v>70</v>
      </c>
      <c r="CE130" t="s">
        <v>70</v>
      </c>
      <c r="CF130" t="s">
        <v>70</v>
      </c>
      <c r="CG130" t="s">
        <v>72</v>
      </c>
      <c r="CH130" t="s">
        <v>72</v>
      </c>
      <c r="CI130" t="s">
        <v>70</v>
      </c>
      <c r="CJ130" t="s">
        <v>72</v>
      </c>
      <c r="CK130" t="s">
        <v>70</v>
      </c>
      <c r="CL130" t="s">
        <v>70</v>
      </c>
      <c r="CM130" t="s">
        <v>70</v>
      </c>
      <c r="CN130" t="s">
        <v>72</v>
      </c>
      <c r="CO130" t="s">
        <v>70</v>
      </c>
      <c r="CP130" t="s">
        <v>70</v>
      </c>
      <c r="CQ130" t="s">
        <v>70</v>
      </c>
      <c r="CR130" t="s">
        <v>70</v>
      </c>
      <c r="CS130" t="s">
        <v>70</v>
      </c>
      <c r="CT130" t="s">
        <v>2614</v>
      </c>
      <c r="CU130" t="s">
        <v>1938</v>
      </c>
      <c r="FN130" t="s">
        <v>70</v>
      </c>
      <c r="FO130" t="s">
        <v>70</v>
      </c>
      <c r="FP130" t="s">
        <v>70</v>
      </c>
      <c r="FQ130" t="s">
        <v>2094</v>
      </c>
      <c r="FR130" t="s">
        <v>72</v>
      </c>
      <c r="FS130" t="s">
        <v>2615</v>
      </c>
      <c r="FT130" t="s">
        <v>72</v>
      </c>
      <c r="GX130" t="s">
        <v>70</v>
      </c>
      <c r="GY130" t="s">
        <v>70</v>
      </c>
      <c r="GZ130" t="s">
        <v>70</v>
      </c>
      <c r="HA130" t="s">
        <v>72</v>
      </c>
      <c r="HB130" t="s">
        <v>70</v>
      </c>
      <c r="HC130" t="s">
        <v>70</v>
      </c>
      <c r="HD130" t="s">
        <v>72</v>
      </c>
      <c r="HK130" t="s">
        <v>70</v>
      </c>
      <c r="HL130" t="s">
        <v>70</v>
      </c>
      <c r="HM130" t="s">
        <v>70</v>
      </c>
      <c r="HN130" t="s">
        <v>70</v>
      </c>
      <c r="HO130" t="s">
        <v>70</v>
      </c>
      <c r="HP130" t="s">
        <v>70</v>
      </c>
      <c r="HQ130" t="s">
        <v>70</v>
      </c>
      <c r="HR130" t="s">
        <v>70</v>
      </c>
      <c r="HS130" t="s">
        <v>70</v>
      </c>
      <c r="HT130" t="s">
        <v>72</v>
      </c>
      <c r="HU130" t="s">
        <v>72</v>
      </c>
      <c r="HV130" t="s">
        <v>72</v>
      </c>
      <c r="HW130" t="s">
        <v>70</v>
      </c>
      <c r="HX130" t="s">
        <v>72</v>
      </c>
      <c r="HY130" t="s">
        <v>105</v>
      </c>
      <c r="HZ130" t="s">
        <v>72</v>
      </c>
      <c r="JA130" t="s">
        <v>2616</v>
      </c>
      <c r="JB130" t="s">
        <v>72</v>
      </c>
    </row>
    <row r="131" spans="1:262" x14ac:dyDescent="0.2">
      <c r="A131" s="5" t="s">
        <v>2617</v>
      </c>
      <c r="B131" t="s">
        <v>74</v>
      </c>
      <c r="C131" t="s">
        <v>1985</v>
      </c>
      <c r="D131" s="6" t="s">
        <v>2618</v>
      </c>
      <c r="E131" t="s">
        <v>1917</v>
      </c>
      <c r="F131" t="s">
        <v>2619</v>
      </c>
      <c r="G131" t="s">
        <v>1920</v>
      </c>
      <c r="H131" t="s">
        <v>1920</v>
      </c>
      <c r="I131" t="s">
        <v>1920</v>
      </c>
      <c r="J131" t="s">
        <v>1921</v>
      </c>
      <c r="K131" t="s">
        <v>1920</v>
      </c>
      <c r="L131" t="s">
        <v>1919</v>
      </c>
      <c r="M131" t="s">
        <v>1920</v>
      </c>
      <c r="N131" t="s">
        <v>1920</v>
      </c>
      <c r="O131" t="s">
        <v>1922</v>
      </c>
      <c r="P131" t="s">
        <v>1922</v>
      </c>
      <c r="Q131" t="s">
        <v>1922</v>
      </c>
      <c r="R131" t="s">
        <v>1922</v>
      </c>
      <c r="S131" t="s">
        <v>1922</v>
      </c>
      <c r="T131" t="s">
        <v>1920</v>
      </c>
      <c r="U131" t="s">
        <v>1922</v>
      </c>
      <c r="V131">
        <v>57</v>
      </c>
      <c r="W131" t="s">
        <v>72</v>
      </c>
      <c r="AA131" t="s">
        <v>70</v>
      </c>
      <c r="AB131" t="s">
        <v>70</v>
      </c>
      <c r="AD131" t="s">
        <v>1953</v>
      </c>
      <c r="AE131" t="s">
        <v>70</v>
      </c>
      <c r="AF131" t="s">
        <v>2620</v>
      </c>
      <c r="AG131" t="s">
        <v>70</v>
      </c>
      <c r="AH131" t="s">
        <v>1957</v>
      </c>
      <c r="AI131" t="s">
        <v>72</v>
      </c>
      <c r="AJ131" t="s">
        <v>72</v>
      </c>
      <c r="AK131" t="s">
        <v>70</v>
      </c>
      <c r="AL131" t="s">
        <v>70</v>
      </c>
      <c r="AM131" t="s">
        <v>70</v>
      </c>
      <c r="AN131" t="s">
        <v>70</v>
      </c>
      <c r="AO131" t="s">
        <v>72</v>
      </c>
      <c r="AQ131" t="s">
        <v>70</v>
      </c>
      <c r="AR131" t="s">
        <v>70</v>
      </c>
      <c r="AS131" t="s">
        <v>70</v>
      </c>
      <c r="AU131" t="s">
        <v>70</v>
      </c>
      <c r="AV131" t="s">
        <v>70</v>
      </c>
      <c r="AW131" t="s">
        <v>206</v>
      </c>
      <c r="AX131" t="s">
        <v>206</v>
      </c>
      <c r="AY131" t="s">
        <v>70</v>
      </c>
      <c r="AZ131" t="s">
        <v>70</v>
      </c>
      <c r="BA131" t="s">
        <v>70</v>
      </c>
      <c r="BB131" t="s">
        <v>70</v>
      </c>
      <c r="BC131" t="s">
        <v>70</v>
      </c>
      <c r="BD131" t="s">
        <v>70</v>
      </c>
      <c r="BE131" t="s">
        <v>206</v>
      </c>
      <c r="BF131" t="s">
        <v>70</v>
      </c>
      <c r="BG131" t="s">
        <v>70</v>
      </c>
      <c r="BH131" t="s">
        <v>70</v>
      </c>
      <c r="BI131" t="s">
        <v>72</v>
      </c>
      <c r="BJ131" t="s">
        <v>72</v>
      </c>
      <c r="BL131" t="s">
        <v>70</v>
      </c>
      <c r="BM131" t="s">
        <v>2621</v>
      </c>
      <c r="FN131" t="s">
        <v>70</v>
      </c>
      <c r="FO131" t="s">
        <v>70</v>
      </c>
      <c r="FP131" t="s">
        <v>72</v>
      </c>
      <c r="FR131" t="s">
        <v>70</v>
      </c>
      <c r="FT131" t="s">
        <v>70</v>
      </c>
      <c r="FU131" t="s">
        <v>70</v>
      </c>
      <c r="FV131" t="s">
        <v>70</v>
      </c>
      <c r="FW131" t="s">
        <v>70</v>
      </c>
      <c r="FX131" t="s">
        <v>70</v>
      </c>
      <c r="FY131" t="s">
        <v>72</v>
      </c>
      <c r="FZ131" t="s">
        <v>2622</v>
      </c>
      <c r="GA131" t="s">
        <v>70</v>
      </c>
      <c r="GB131" t="s">
        <v>72</v>
      </c>
      <c r="GC131" t="s">
        <v>72</v>
      </c>
      <c r="GD131" t="s">
        <v>70</v>
      </c>
      <c r="GE131" t="s">
        <v>70</v>
      </c>
      <c r="GF131" t="s">
        <v>206</v>
      </c>
      <c r="GG131" t="s">
        <v>206</v>
      </c>
      <c r="GH131" t="s">
        <v>70</v>
      </c>
      <c r="GI131" t="s">
        <v>2623</v>
      </c>
      <c r="GJ131" t="s">
        <v>70</v>
      </c>
      <c r="GK131" t="s">
        <v>72</v>
      </c>
      <c r="GL131" t="s">
        <v>70</v>
      </c>
      <c r="GM131" t="s">
        <v>72</v>
      </c>
      <c r="GN131" t="s">
        <v>206</v>
      </c>
      <c r="GO131" t="s">
        <v>72</v>
      </c>
      <c r="GP131" t="s">
        <v>70</v>
      </c>
      <c r="GQ131" t="s">
        <v>206</v>
      </c>
      <c r="GR131" t="s">
        <v>70</v>
      </c>
      <c r="GS131" t="s">
        <v>72</v>
      </c>
      <c r="GT131" t="s">
        <v>72</v>
      </c>
      <c r="GU131" t="s">
        <v>72</v>
      </c>
      <c r="GV131" t="s">
        <v>70</v>
      </c>
      <c r="GX131" t="s">
        <v>70</v>
      </c>
      <c r="GY131" t="s">
        <v>70</v>
      </c>
      <c r="GZ131" t="s">
        <v>70</v>
      </c>
      <c r="HA131" t="s">
        <v>70</v>
      </c>
      <c r="HB131" t="s">
        <v>206</v>
      </c>
      <c r="HC131" t="s">
        <v>206</v>
      </c>
      <c r="HD131" t="s">
        <v>72</v>
      </c>
      <c r="HK131" t="s">
        <v>70</v>
      </c>
      <c r="HL131" t="s">
        <v>70</v>
      </c>
      <c r="HM131" t="s">
        <v>70</v>
      </c>
      <c r="HN131" t="s">
        <v>70</v>
      </c>
      <c r="HO131" t="s">
        <v>70</v>
      </c>
      <c r="HP131" t="s">
        <v>70</v>
      </c>
      <c r="HQ131" t="s">
        <v>70</v>
      </c>
      <c r="HR131" t="s">
        <v>70</v>
      </c>
      <c r="HS131" t="s">
        <v>70</v>
      </c>
      <c r="HT131" t="s">
        <v>70</v>
      </c>
      <c r="HU131" t="s">
        <v>70</v>
      </c>
      <c r="HV131" t="s">
        <v>70</v>
      </c>
      <c r="HW131" t="s">
        <v>72</v>
      </c>
      <c r="HX131" t="s">
        <v>72</v>
      </c>
      <c r="HY131" t="s">
        <v>70</v>
      </c>
      <c r="HZ131" t="s">
        <v>72</v>
      </c>
      <c r="JA131" t="s">
        <v>2624</v>
      </c>
      <c r="JB131" t="s">
        <v>70</v>
      </c>
    </row>
    <row r="132" spans="1:262" x14ac:dyDescent="0.2">
      <c r="A132" s="5" t="s">
        <v>2625</v>
      </c>
      <c r="B132" t="s">
        <v>545</v>
      </c>
      <c r="C132" t="s">
        <v>666</v>
      </c>
      <c r="D132" s="6" t="s">
        <v>2626</v>
      </c>
      <c r="E132" t="s">
        <v>1917</v>
      </c>
      <c r="F132" t="s">
        <v>2627</v>
      </c>
      <c r="H132" t="s">
        <v>1920</v>
      </c>
      <c r="I132" t="s">
        <v>1920</v>
      </c>
      <c r="J132" t="s">
        <v>1920</v>
      </c>
      <c r="L132" t="s">
        <v>1920</v>
      </c>
      <c r="M132" t="s">
        <v>1920</v>
      </c>
      <c r="O132" t="s">
        <v>1922</v>
      </c>
      <c r="P132" t="s">
        <v>1922</v>
      </c>
      <c r="Q132" t="s">
        <v>1922</v>
      </c>
      <c r="R132" t="s">
        <v>1922</v>
      </c>
      <c r="S132" t="s">
        <v>1922</v>
      </c>
      <c r="T132" t="s">
        <v>1922</v>
      </c>
      <c r="U132" t="s">
        <v>1920</v>
      </c>
      <c r="V132">
        <v>51</v>
      </c>
      <c r="W132" t="s">
        <v>70</v>
      </c>
      <c r="X132" t="s">
        <v>2628</v>
      </c>
      <c r="Y132" t="s">
        <v>1939</v>
      </c>
      <c r="Z132" t="s">
        <v>1980</v>
      </c>
      <c r="AA132" t="s">
        <v>70</v>
      </c>
      <c r="AB132" t="s">
        <v>70</v>
      </c>
      <c r="AD132" t="s">
        <v>1939</v>
      </c>
      <c r="AE132" t="s">
        <v>70</v>
      </c>
      <c r="AF132" t="s">
        <v>2629</v>
      </c>
      <c r="AG132" t="s">
        <v>70</v>
      </c>
      <c r="AH132" t="s">
        <v>2531</v>
      </c>
      <c r="AI132" t="s">
        <v>70</v>
      </c>
      <c r="AJ132" t="s">
        <v>72</v>
      </c>
      <c r="AK132" t="s">
        <v>72</v>
      </c>
      <c r="AL132" t="s">
        <v>70</v>
      </c>
      <c r="AM132" t="s">
        <v>70</v>
      </c>
      <c r="AN132" t="s">
        <v>70</v>
      </c>
      <c r="AO132" t="s">
        <v>70</v>
      </c>
      <c r="AP132" t="s">
        <v>70</v>
      </c>
      <c r="AQ132" t="s">
        <v>70</v>
      </c>
      <c r="AR132" t="s">
        <v>70</v>
      </c>
      <c r="AS132" t="s">
        <v>70</v>
      </c>
      <c r="AT132" t="s">
        <v>2630</v>
      </c>
      <c r="AU132" t="s">
        <v>70</v>
      </c>
      <c r="AV132" t="s">
        <v>70</v>
      </c>
      <c r="AW132" t="s">
        <v>70</v>
      </c>
      <c r="AX132" t="s">
        <v>70</v>
      </c>
      <c r="AY132" t="s">
        <v>70</v>
      </c>
      <c r="AZ132" t="s">
        <v>70</v>
      </c>
      <c r="BA132" t="s">
        <v>70</v>
      </c>
      <c r="BB132" t="s">
        <v>70</v>
      </c>
      <c r="BC132" t="s">
        <v>70</v>
      </c>
      <c r="BD132" t="s">
        <v>70</v>
      </c>
      <c r="BE132" t="s">
        <v>70</v>
      </c>
      <c r="BG132" t="s">
        <v>70</v>
      </c>
      <c r="BH132" t="s">
        <v>70</v>
      </c>
      <c r="BI132" t="s">
        <v>72</v>
      </c>
      <c r="BJ132" t="s">
        <v>72</v>
      </c>
      <c r="BL132" t="s">
        <v>70</v>
      </c>
      <c r="BM132" t="s">
        <v>105</v>
      </c>
      <c r="FN132" t="s">
        <v>70</v>
      </c>
      <c r="FO132" t="s">
        <v>70</v>
      </c>
      <c r="FP132" t="s">
        <v>70</v>
      </c>
      <c r="FQ132" t="s">
        <v>2094</v>
      </c>
      <c r="FR132" t="s">
        <v>72</v>
      </c>
      <c r="FT132" t="s">
        <v>70</v>
      </c>
      <c r="FU132" t="s">
        <v>70</v>
      </c>
      <c r="FV132" t="s">
        <v>70</v>
      </c>
      <c r="FW132" t="s">
        <v>70</v>
      </c>
      <c r="FX132" t="s">
        <v>70</v>
      </c>
      <c r="FY132" t="s">
        <v>206</v>
      </c>
      <c r="FZ132" t="s">
        <v>674</v>
      </c>
      <c r="GA132" t="s">
        <v>70</v>
      </c>
      <c r="GB132" t="s">
        <v>70</v>
      </c>
      <c r="GC132" t="s">
        <v>70</v>
      </c>
      <c r="GD132" t="s">
        <v>70</v>
      </c>
      <c r="GE132" t="s">
        <v>70</v>
      </c>
      <c r="GF132" t="s">
        <v>70</v>
      </c>
      <c r="GG132" t="s">
        <v>206</v>
      </c>
      <c r="GH132" t="s">
        <v>206</v>
      </c>
      <c r="GJ132" t="s">
        <v>70</v>
      </c>
      <c r="GK132" t="s">
        <v>70</v>
      </c>
      <c r="GL132" t="s">
        <v>70</v>
      </c>
      <c r="GM132" t="s">
        <v>206</v>
      </c>
      <c r="GN132" t="s">
        <v>206</v>
      </c>
      <c r="GO132" t="s">
        <v>70</v>
      </c>
      <c r="GP132" t="s">
        <v>206</v>
      </c>
      <c r="GQ132" t="s">
        <v>206</v>
      </c>
      <c r="GR132" t="s">
        <v>70</v>
      </c>
      <c r="GS132" t="s">
        <v>206</v>
      </c>
      <c r="GT132" t="s">
        <v>70</v>
      </c>
      <c r="GU132" t="s">
        <v>206</v>
      </c>
      <c r="GV132" t="s">
        <v>206</v>
      </c>
      <c r="GX132" t="s">
        <v>70</v>
      </c>
      <c r="GY132" t="s">
        <v>70</v>
      </c>
      <c r="GZ132" t="s">
        <v>70</v>
      </c>
      <c r="HA132" t="s">
        <v>70</v>
      </c>
      <c r="HB132" t="s">
        <v>72</v>
      </c>
      <c r="HC132" t="s">
        <v>206</v>
      </c>
      <c r="HD132" t="s">
        <v>72</v>
      </c>
      <c r="HK132" t="s">
        <v>70</v>
      </c>
      <c r="HL132" t="s">
        <v>70</v>
      </c>
      <c r="HM132" t="s">
        <v>70</v>
      </c>
      <c r="HN132" t="s">
        <v>105</v>
      </c>
      <c r="HO132" t="s">
        <v>105</v>
      </c>
      <c r="HP132" t="s">
        <v>70</v>
      </c>
      <c r="HQ132" t="s">
        <v>70</v>
      </c>
      <c r="HR132" t="s">
        <v>70</v>
      </c>
      <c r="HS132" t="s">
        <v>105</v>
      </c>
      <c r="HT132" t="s">
        <v>70</v>
      </c>
      <c r="HU132" t="s">
        <v>70</v>
      </c>
      <c r="HV132" t="s">
        <v>105</v>
      </c>
      <c r="HW132" t="s">
        <v>105</v>
      </c>
      <c r="HX132" t="s">
        <v>105</v>
      </c>
      <c r="HY132" t="s">
        <v>70</v>
      </c>
      <c r="HZ132" t="s">
        <v>70</v>
      </c>
      <c r="IA132" t="s">
        <v>70</v>
      </c>
      <c r="IB132" t="s">
        <v>70</v>
      </c>
      <c r="IC132" t="s">
        <v>70</v>
      </c>
      <c r="ID132" t="s">
        <v>206</v>
      </c>
      <c r="IE132" t="s">
        <v>206</v>
      </c>
      <c r="IF132" t="s">
        <v>72</v>
      </c>
      <c r="IM132" t="s">
        <v>70</v>
      </c>
      <c r="IN132" t="s">
        <v>70</v>
      </c>
      <c r="IO132" t="s">
        <v>72</v>
      </c>
      <c r="IP132" t="s">
        <v>72</v>
      </c>
      <c r="IQ132" t="s">
        <v>70</v>
      </c>
      <c r="IR132" t="s">
        <v>70</v>
      </c>
      <c r="IS132" t="s">
        <v>70</v>
      </c>
      <c r="IT132" t="s">
        <v>105</v>
      </c>
      <c r="IU132" t="s">
        <v>105</v>
      </c>
      <c r="IV132" t="s">
        <v>105</v>
      </c>
      <c r="IW132" t="s">
        <v>70</v>
      </c>
      <c r="IX132" t="s">
        <v>70</v>
      </c>
      <c r="IY132" t="s">
        <v>70</v>
      </c>
      <c r="IZ132" t="s">
        <v>105</v>
      </c>
      <c r="JB132" t="s">
        <v>72</v>
      </c>
    </row>
    <row r="133" spans="1:262" x14ac:dyDescent="0.2">
      <c r="A133" s="5" t="s">
        <v>2631</v>
      </c>
      <c r="B133" t="s">
        <v>1254</v>
      </c>
      <c r="C133" t="s">
        <v>2632</v>
      </c>
      <c r="D133" s="6" t="s">
        <v>2633</v>
      </c>
      <c r="E133" t="s">
        <v>1917</v>
      </c>
      <c r="F133" t="s">
        <v>2634</v>
      </c>
      <c r="G133" t="s">
        <v>1922</v>
      </c>
      <c r="H133" t="s">
        <v>1920</v>
      </c>
      <c r="I133" t="s">
        <v>1920</v>
      </c>
      <c r="J133" t="s">
        <v>1920</v>
      </c>
      <c r="K133" t="s">
        <v>1922</v>
      </c>
      <c r="L133" t="s">
        <v>1920</v>
      </c>
      <c r="M133" t="s">
        <v>1922</v>
      </c>
      <c r="N133" t="s">
        <v>1920</v>
      </c>
      <c r="O133" t="s">
        <v>1922</v>
      </c>
      <c r="P133" t="s">
        <v>1922</v>
      </c>
      <c r="Q133" t="s">
        <v>1922</v>
      </c>
      <c r="R133" t="s">
        <v>1922</v>
      </c>
      <c r="S133" t="s">
        <v>1922</v>
      </c>
      <c r="T133" t="s">
        <v>1920</v>
      </c>
      <c r="U133" t="s">
        <v>1920</v>
      </c>
      <c r="V133">
        <v>20</v>
      </c>
      <c r="W133" t="s">
        <v>70</v>
      </c>
      <c r="X133" t="s">
        <v>2635</v>
      </c>
      <c r="Y133" t="s">
        <v>1939</v>
      </c>
      <c r="Z133" t="s">
        <v>1954</v>
      </c>
      <c r="AA133" t="s">
        <v>72</v>
      </c>
      <c r="AB133" t="s">
        <v>70</v>
      </c>
      <c r="AD133" t="s">
        <v>1939</v>
      </c>
      <c r="AE133" t="s">
        <v>70</v>
      </c>
      <c r="AF133" t="s">
        <v>2636</v>
      </c>
      <c r="AG133" t="s">
        <v>72</v>
      </c>
      <c r="BN133" t="s">
        <v>72</v>
      </c>
      <c r="CV133" t="s">
        <v>72</v>
      </c>
      <c r="EE133" t="s">
        <v>72</v>
      </c>
      <c r="FN133" t="s">
        <v>72</v>
      </c>
      <c r="FT133" t="s">
        <v>70</v>
      </c>
      <c r="FU133" t="s">
        <v>70</v>
      </c>
      <c r="FV133" t="s">
        <v>70</v>
      </c>
      <c r="FW133" t="s">
        <v>70</v>
      </c>
      <c r="FX133" t="s">
        <v>70</v>
      </c>
      <c r="FY133" t="s">
        <v>70</v>
      </c>
      <c r="FZ133" t="s">
        <v>2637</v>
      </c>
      <c r="GA133" t="s">
        <v>70</v>
      </c>
      <c r="GB133" t="s">
        <v>70</v>
      </c>
      <c r="GC133" t="s">
        <v>70</v>
      </c>
      <c r="GD133" t="s">
        <v>70</v>
      </c>
      <c r="GE133" t="s">
        <v>206</v>
      </c>
      <c r="GF133" t="s">
        <v>70</v>
      </c>
      <c r="GG133" t="s">
        <v>72</v>
      </c>
      <c r="GH133" t="s">
        <v>72</v>
      </c>
      <c r="GI133" t="s">
        <v>2638</v>
      </c>
      <c r="GJ133" t="s">
        <v>206</v>
      </c>
      <c r="GK133" t="s">
        <v>206</v>
      </c>
      <c r="GL133" t="s">
        <v>70</v>
      </c>
      <c r="GM133" t="s">
        <v>70</v>
      </c>
      <c r="GN133" t="s">
        <v>206</v>
      </c>
      <c r="GO133" t="s">
        <v>70</v>
      </c>
      <c r="GP133" t="s">
        <v>72</v>
      </c>
      <c r="GQ133" t="s">
        <v>70</v>
      </c>
      <c r="GR133" t="s">
        <v>70</v>
      </c>
      <c r="GS133" t="s">
        <v>70</v>
      </c>
      <c r="GT133" t="s">
        <v>72</v>
      </c>
      <c r="GU133" t="s">
        <v>72</v>
      </c>
      <c r="GV133" t="s">
        <v>72</v>
      </c>
      <c r="GX133" t="s">
        <v>70</v>
      </c>
      <c r="GY133" t="s">
        <v>70</v>
      </c>
      <c r="GZ133" t="s">
        <v>70</v>
      </c>
      <c r="HA133" t="s">
        <v>70</v>
      </c>
      <c r="HB133" t="s">
        <v>206</v>
      </c>
      <c r="HC133" t="s">
        <v>72</v>
      </c>
      <c r="HD133" t="s">
        <v>72</v>
      </c>
      <c r="HK133" t="s">
        <v>70</v>
      </c>
      <c r="HL133" t="s">
        <v>70</v>
      </c>
      <c r="HM133" t="s">
        <v>105</v>
      </c>
      <c r="HN133" t="s">
        <v>105</v>
      </c>
      <c r="HO133" t="s">
        <v>70</v>
      </c>
      <c r="HP133" t="s">
        <v>72</v>
      </c>
      <c r="HQ133" t="s">
        <v>72</v>
      </c>
      <c r="HR133" t="s">
        <v>72</v>
      </c>
      <c r="HS133" t="s">
        <v>70</v>
      </c>
      <c r="HT133" t="s">
        <v>70</v>
      </c>
      <c r="HU133" t="s">
        <v>105</v>
      </c>
      <c r="HV133" t="s">
        <v>70</v>
      </c>
      <c r="HW133" t="s">
        <v>72</v>
      </c>
      <c r="HX133" t="s">
        <v>72</v>
      </c>
      <c r="HY133" t="s">
        <v>70</v>
      </c>
      <c r="HZ133" t="s">
        <v>72</v>
      </c>
      <c r="JA133" t="s">
        <v>2639</v>
      </c>
      <c r="JB133" t="s">
        <v>72</v>
      </c>
    </row>
    <row r="136" spans="1:262" x14ac:dyDescent="0.2">
      <c r="A136" s="5" t="s">
        <v>1628</v>
      </c>
    </row>
    <row r="137" spans="1:262" x14ac:dyDescent="0.2">
      <c r="A137" s="5" t="s">
        <v>2640</v>
      </c>
      <c r="B137" t="s">
        <v>2641</v>
      </c>
      <c r="C137" t="s">
        <v>2642</v>
      </c>
      <c r="J137" t="s">
        <v>1919</v>
      </c>
      <c r="U137" t="s">
        <v>1919</v>
      </c>
      <c r="AD137" t="s">
        <v>1939</v>
      </c>
      <c r="BM137" t="s">
        <v>1076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Rituals Full Clean</vt:lpstr>
      <vt:lpstr>Super beings Full Clean</vt:lpstr>
      <vt:lpstr>Superbeings by region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2022-07-01T12:33:15Z</dcterms:created>
  <dcterms:modified xsi:type="dcterms:W3CDTF">2022-07-01T12:41:59Z</dcterms:modified>
</cp:coreProperties>
</file>